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O\Documents\J A V N A  N A B A V A\JN 2026\JEDNOSTAVNA NABAVA 2026\NBV-81-2026 (Hortikultura - Stara Bolnica)\"/>
    </mc:Choice>
  </mc:AlternateContent>
  <xr:revisionPtr revIDLastSave="0" documentId="13_ncr:1_{16140A0E-7256-4913-B527-73AA43F638DC}" xr6:coauthVersionLast="47" xr6:coauthVersionMax="47" xr10:uidLastSave="{00000000-0000-0000-0000-000000000000}"/>
  <bookViews>
    <workbookView xWindow="-120" yWindow="-120" windowWidth="29040" windowHeight="15720" xr2:uid="{00000000-000D-0000-FFFF-FFFF00000000}"/>
  </bookViews>
  <sheets>
    <sheet name="I. troskovnik" sheetId="1" r:id="rId1"/>
  </sheets>
  <definedNames>
    <definedName name="_xlnm.Print_Area" localSheetId="0">'I. troskovnik'!$A$1:$H$39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H26" i="1"/>
  <c r="H24" i="1"/>
  <c r="H22" i="1"/>
  <c r="H20" i="1"/>
  <c r="H18" i="1"/>
  <c r="H16" i="1"/>
  <c r="H36" i="1" l="1"/>
  <c r="H37" i="1" s="1"/>
  <c r="H38" i="1" s="1"/>
</calcChain>
</file>

<file path=xl/sharedStrings.xml><?xml version="1.0" encoding="utf-8"?>
<sst xmlns="http://schemas.openxmlformats.org/spreadsheetml/2006/main" count="32" uniqueCount="26">
  <si>
    <t>KOLIČINA</t>
  </si>
  <si>
    <t>5 (3*4)</t>
  </si>
  <si>
    <t>kom</t>
  </si>
  <si>
    <t>REKAPITULACIJA</t>
  </si>
  <si>
    <t xml:space="preserve">TROŠKOVNIK - TEHNIČKE SPECIFIKACIJE PREDMETA NABAVE </t>
  </si>
  <si>
    <t>UKUPNO:</t>
  </si>
  <si>
    <t>PDV:</t>
  </si>
  <si>
    <t>UKUPNO S PDV-om:</t>
  </si>
  <si>
    <t>Prilog - Troškovnik</t>
  </si>
  <si>
    <r>
      <t>ROBA</t>
    </r>
    <r>
      <rPr>
        <b/>
        <sz val="9"/>
        <color rgb="FF000000"/>
        <rFont val="Arial"/>
        <family val="2"/>
      </rPr>
      <t>/RADOVI</t>
    </r>
  </si>
  <si>
    <t>(€ bez PDV-a)</t>
  </si>
  <si>
    <t xml:space="preserve">JEDINIČNA CIJENA </t>
  </si>
  <si>
    <t>UKUPNA CIJENA</t>
  </si>
  <si>
    <t xml:space="preserve"> (€ bez PDV-a)</t>
  </si>
  <si>
    <t>JED. MJERE</t>
  </si>
  <si>
    <t>Pljevljenje s okopavanjem zelenih površina (cca 552 m2)</t>
  </si>
  <si>
    <t>Kontrola sustava za navodnjavanje</t>
  </si>
  <si>
    <t>Rezidba grmlja i trajnica s odvozom materijala</t>
  </si>
  <si>
    <t>VRTLARSKI RADOVI</t>
  </si>
  <si>
    <t xml:space="preserve">VRTLARSKI RADOVI </t>
  </si>
  <si>
    <t>Čišćenje i grabljanje staza (cca 600 m2)</t>
  </si>
  <si>
    <t>Pražnjenje košarica za smeće i odvoz smeća (veličina svake košarice je cca 80-100 L), 4 kom</t>
  </si>
  <si>
    <t>Košnja trave uz rubnjake na šljunčanim platoima (cca 500 m2)</t>
  </si>
  <si>
    <r>
      <rPr>
        <b/>
        <sz val="11"/>
        <color theme="1"/>
        <rFont val="Calibri"/>
        <family val="2"/>
        <charset val="238"/>
        <scheme val="minor"/>
      </rPr>
      <t xml:space="preserve">Napomene: </t>
    </r>
    <r>
      <rPr>
        <sz val="11"/>
        <color theme="1"/>
        <rFont val="Calibri"/>
        <family val="2"/>
        <charset val="238"/>
        <scheme val="minor"/>
      </rPr>
      <t xml:space="preserve">                                                                                                                                                                                                 
 -U JPG dokumentu "Pojašnjenje područja održavanja" je označeno zelenom bojom područje na kojem je potrebno obavljati sve radove održavanja osim stavke 6. Košnja trave uz rubnjake (Označeno "ZONA ODRŽAVANJA 1").  Stavka 6. </t>
    </r>
    <r>
      <rPr>
        <i/>
        <sz val="11"/>
        <color theme="1"/>
        <rFont val="Calibri"/>
        <family val="2"/>
        <charset val="238"/>
        <scheme val="minor"/>
      </rPr>
      <t>Košnja trave uz rubnjake</t>
    </r>
    <r>
      <rPr>
        <sz val="11"/>
        <color theme="1"/>
        <rFont val="Calibri"/>
        <family val="2"/>
        <charset val="238"/>
        <scheme val="minor"/>
      </rPr>
      <t xml:space="preserve"> se odnosi na područje dva šljunčana platoa koja su označena crvenom bojom (Označeno "ZONA ODRŽAVANJA 2")                                                                                                                                                                                                                        -Period održavanja površina je šest mjeseci (srpanj - prosinac 2026)                                                                                                                                                                                                                   -Izvršitelj je dužan nakon svakog dolaska radi izvođenja radova održavanja zelenih površina pisanim putem (e-mailom ili drugim dogovorenim načinom komunikacije) obavijestiti Naručitelja o izvršenim radovima te dostaviti popis odrađenih aktivnosti s pripadajućim troškovničkim stavkama koje su tom prilikom izvršene.                                                                            </t>
    </r>
  </si>
  <si>
    <t>Orezivanje stabala s odvozom materijala (Murva i Smokva)</t>
  </si>
  <si>
    <t>Usluga održavanja hortikulture (zelene površine) u prostoru Stare Bolnice (na k.č. 2599 k.o. Dubrovnik)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</si>
</sst>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Arial"/>
      <family val="2"/>
    </font>
    <font>
      <b/>
      <sz val="10"/>
      <color rgb="FF000000"/>
      <name val="Arial"/>
      <family val="2"/>
    </font>
    <font>
      <sz val="10"/>
      <color theme="1"/>
      <name val="Arial"/>
      <family val="2"/>
    </font>
    <font>
      <b/>
      <sz val="11"/>
      <color rgb="FF000000"/>
      <name val="Calibri"/>
      <family val="2"/>
      <scheme val="minor"/>
    </font>
    <font>
      <b/>
      <sz val="11"/>
      <color rgb="FF000000"/>
      <name val="Arial"/>
      <family val="2"/>
    </font>
    <font>
      <b/>
      <sz val="12"/>
      <color theme="1"/>
      <name val="Arial"/>
      <family val="2"/>
    </font>
    <font>
      <sz val="12"/>
      <color theme="1"/>
      <name val="Calibri"/>
      <family val="2"/>
      <scheme val="minor"/>
    </font>
    <font>
      <b/>
      <sz val="11"/>
      <name val="Calibri"/>
      <family val="2"/>
      <scheme val="minor"/>
    </font>
    <font>
      <b/>
      <sz val="10"/>
      <color theme="1"/>
      <name val="Arial"/>
      <family val="2"/>
      <charset val="238"/>
    </font>
    <font>
      <b/>
      <i/>
      <sz val="10"/>
      <color theme="1"/>
      <name val="Arial"/>
      <family val="2"/>
      <charset val="238"/>
    </font>
    <font>
      <b/>
      <sz val="11"/>
      <color theme="1"/>
      <name val="Calibri"/>
      <family val="2"/>
      <charset val="238"/>
      <scheme val="minor"/>
    </font>
    <font>
      <b/>
      <sz val="11"/>
      <color theme="1"/>
      <name val="Arial"/>
      <family val="2"/>
      <charset val="238"/>
    </font>
    <font>
      <b/>
      <i/>
      <sz val="11"/>
      <color theme="1"/>
      <name val="Calibri"/>
      <family val="2"/>
      <scheme val="minor"/>
    </font>
    <font>
      <b/>
      <sz val="9"/>
      <color theme="1"/>
      <name val="Arial"/>
      <family val="2"/>
    </font>
    <font>
      <b/>
      <sz val="9"/>
      <color rgb="FF000000"/>
      <name val="Arial"/>
      <family val="2"/>
    </font>
    <font>
      <b/>
      <sz val="7"/>
      <color rgb="FF000000"/>
      <name val="Arial"/>
      <family val="2"/>
    </font>
    <font>
      <i/>
      <sz val="11"/>
      <color theme="1"/>
      <name val="Calibri"/>
      <family val="2"/>
      <charset val="238"/>
      <scheme val="minor"/>
    </font>
    <font>
      <b/>
      <i/>
      <sz val="10"/>
      <color rgb="FF000000"/>
      <name val="Arial"/>
      <family val="2"/>
      <charset val="238"/>
    </font>
    <font>
      <i/>
      <sz val="11"/>
      <color theme="1"/>
      <name val="Calibri"/>
      <family val="2"/>
      <scheme val="minor"/>
    </font>
  </fonts>
  <fills count="8">
    <fill>
      <patternFill patternType="none"/>
    </fill>
    <fill>
      <patternFill patternType="gray125"/>
    </fill>
    <fill>
      <patternFill patternType="solid">
        <fgColor rgb="FFB8CCE4"/>
        <bgColor indexed="64"/>
      </patternFill>
    </fill>
    <fill>
      <patternFill patternType="solid">
        <fgColor rgb="FFDBE5F1"/>
        <bgColor indexed="64"/>
      </patternFill>
    </fill>
    <fill>
      <patternFill patternType="solid">
        <fgColor rgb="FFB4C6E7"/>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399975585192419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10" fillId="0" borderId="0" xfId="0" applyFont="1"/>
    <xf numFmtId="0" fontId="9" fillId="0" borderId="0" xfId="0" applyFont="1" applyAlignment="1">
      <alignment horizontal="center" vertical="center"/>
    </xf>
    <xf numFmtId="0" fontId="4" fillId="0" borderId="6"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0" xfId="0" applyFont="1" applyBorder="1" applyAlignment="1">
      <alignment horizontal="center" vertical="center" wrapText="1"/>
    </xf>
    <xf numFmtId="4" fontId="12" fillId="0" borderId="10" xfId="0" applyNumberFormat="1" applyFont="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5" xfId="0" applyNumberFormat="1" applyFont="1" applyBorder="1" applyAlignment="1">
      <alignment horizontal="center" vertical="center" wrapText="1"/>
    </xf>
    <xf numFmtId="4" fontId="12" fillId="0" borderId="6"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12" fillId="0" borderId="12" xfId="0" applyNumberFormat="1" applyFont="1" applyBorder="1" applyAlignment="1">
      <alignment vertical="center" wrapText="1"/>
    </xf>
    <xf numFmtId="0" fontId="14" fillId="0" borderId="0" xfId="0" applyFont="1"/>
    <xf numFmtId="0" fontId="15" fillId="7" borderId="10" xfId="0" applyFont="1" applyFill="1" applyBorder="1"/>
    <xf numFmtId="0" fontId="15" fillId="7" borderId="11" xfId="0" applyFont="1" applyFill="1" applyBorder="1"/>
    <xf numFmtId="4" fontId="15" fillId="0" borderId="13" xfId="0" applyNumberFormat="1" applyFont="1" applyBorder="1"/>
    <xf numFmtId="2" fontId="15" fillId="0" borderId="13" xfId="0" applyNumberFormat="1" applyFont="1" applyBorder="1"/>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4" fontId="12" fillId="6" borderId="8" xfId="0" applyNumberFormat="1" applyFont="1" applyFill="1" applyBorder="1" applyAlignment="1">
      <alignment horizontal="center" vertical="center" wrapText="1"/>
    </xf>
    <xf numFmtId="4" fontId="12" fillId="0" borderId="8" xfId="0" applyNumberFormat="1" applyFont="1" applyBorder="1" applyAlignment="1">
      <alignment vertical="center" wrapText="1"/>
    </xf>
    <xf numFmtId="0" fontId="4" fillId="0" borderId="13"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0" xfId="0" applyFont="1" applyAlignment="1">
      <alignment horizontal="right"/>
    </xf>
    <xf numFmtId="0" fontId="0" fillId="0" borderId="5" xfId="0" applyBorder="1" applyAlignment="1">
      <alignment horizontal="center"/>
    </xf>
    <xf numFmtId="0" fontId="9" fillId="6" borderId="0" xfId="0" applyFont="1" applyFill="1" applyAlignment="1">
      <alignment horizontal="center" vertical="center" wrapText="1"/>
    </xf>
    <xf numFmtId="0" fontId="9" fillId="0" borderId="0" xfId="0" applyFont="1" applyAlignment="1">
      <alignment horizontal="center" vertical="center"/>
    </xf>
    <xf numFmtId="0" fontId="6" fillId="0" borderId="11" xfId="0" applyFont="1" applyBorder="1" applyAlignment="1">
      <alignment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3" fillId="0" borderId="4" xfId="0" applyFont="1" applyBorder="1" applyAlignment="1">
      <alignment vertical="center" wrapText="1"/>
    </xf>
    <xf numFmtId="0" fontId="12" fillId="0" borderId="6" xfId="0" applyFont="1" applyBorder="1" applyAlignment="1">
      <alignment vertical="center" wrapText="1"/>
    </xf>
    <xf numFmtId="0" fontId="5" fillId="0" borderId="10" xfId="0" applyFont="1" applyBorder="1" applyAlignment="1">
      <alignment vertical="center" wrapText="1"/>
    </xf>
    <xf numFmtId="0" fontId="5" fillId="0" borderId="7" xfId="0" applyFont="1" applyBorder="1" applyAlignment="1">
      <alignment vertical="center" wrapText="1"/>
    </xf>
    <xf numFmtId="0" fontId="6" fillId="0" borderId="11" xfId="0" applyFont="1" applyBorder="1" applyAlignment="1">
      <alignment horizontal="left" vertical="center" wrapText="1"/>
    </xf>
    <xf numFmtId="4" fontId="5" fillId="4" borderId="4" xfId="0" applyNumberFormat="1" applyFont="1" applyFill="1" applyBorder="1" applyAlignment="1">
      <alignment horizontal="right" vertical="center" wrapText="1"/>
    </xf>
    <xf numFmtId="4" fontId="5" fillId="4" borderId="5" xfId="0" applyNumberFormat="1" applyFont="1" applyFill="1" applyBorder="1" applyAlignment="1">
      <alignment horizontal="right" vertical="center" wrapText="1"/>
    </xf>
    <xf numFmtId="4" fontId="5" fillId="4" borderId="6" xfId="0" applyNumberFormat="1" applyFont="1" applyFill="1" applyBorder="1" applyAlignment="1">
      <alignment horizontal="right" vertical="center" wrapText="1"/>
    </xf>
    <xf numFmtId="3" fontId="5" fillId="5" borderId="9"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4" fontId="5" fillId="5" borderId="1" xfId="0" applyNumberFormat="1" applyFont="1" applyFill="1" applyBorder="1" applyAlignment="1">
      <alignment vertical="center" wrapText="1"/>
    </xf>
    <xf numFmtId="4" fontId="5" fillId="5" borderId="2" xfId="0" applyNumberFormat="1" applyFont="1" applyFill="1" applyBorder="1" applyAlignment="1">
      <alignment vertical="center" wrapText="1"/>
    </xf>
    <xf numFmtId="4" fontId="5" fillId="5" borderId="3" xfId="0" applyNumberFormat="1" applyFont="1" applyFill="1" applyBorder="1" applyAlignment="1">
      <alignment vertical="center" wrapText="1"/>
    </xf>
    <xf numFmtId="4" fontId="5" fillId="5" borderId="4" xfId="0" applyNumberFormat="1" applyFont="1" applyFill="1" applyBorder="1" applyAlignment="1">
      <alignment vertical="center" wrapText="1"/>
    </xf>
    <xf numFmtId="4" fontId="5" fillId="5" borderId="5" xfId="0" applyNumberFormat="1" applyFont="1" applyFill="1" applyBorder="1" applyAlignment="1">
      <alignment vertical="center" wrapText="1"/>
    </xf>
    <xf numFmtId="4" fontId="5" fillId="5" borderId="6" xfId="0" applyNumberFormat="1" applyFont="1" applyFill="1" applyBorder="1" applyAlignment="1">
      <alignment vertical="center" wrapText="1"/>
    </xf>
    <xf numFmtId="4" fontId="12" fillId="0" borderId="9" xfId="0" applyNumberFormat="1" applyFont="1" applyBorder="1" applyAlignment="1">
      <alignment vertical="center" wrapText="1"/>
    </xf>
    <xf numFmtId="4" fontId="12" fillId="0" borderId="8" xfId="0" applyNumberFormat="1" applyFont="1" applyBorder="1" applyAlignment="1">
      <alignment vertical="center" wrapText="1"/>
    </xf>
    <xf numFmtId="0" fontId="13" fillId="0" borderId="1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21" fillId="0" borderId="1" xfId="0" applyFont="1" applyBorder="1" applyAlignment="1">
      <alignment vertical="center" wrapText="1"/>
    </xf>
    <xf numFmtId="0" fontId="22" fillId="0" borderId="3" xfId="0" applyFont="1" applyBorder="1"/>
    <xf numFmtId="0" fontId="4" fillId="0" borderId="1" xfId="0" applyFont="1" applyBorder="1" applyAlignment="1">
      <alignment vertical="center" wrapText="1"/>
    </xf>
    <xf numFmtId="0" fontId="4" fillId="0" borderId="3" xfId="0" applyFont="1" applyBorder="1" applyAlignment="1">
      <alignment vertical="center" wrapText="1"/>
    </xf>
    <xf numFmtId="0" fontId="1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view="pageBreakPreview" zoomScaleNormal="100" zoomScaleSheetLayoutView="100" workbookViewId="0">
      <selection activeCell="C7" sqref="C7:H7"/>
    </sheetView>
  </sheetViews>
  <sheetFormatPr defaultRowHeight="15" x14ac:dyDescent="0.25"/>
  <cols>
    <col min="1" max="1" width="4.28515625" customWidth="1"/>
    <col min="2" max="2" width="9.5703125" hidden="1" customWidth="1"/>
    <col min="3" max="3" width="9.140625" customWidth="1"/>
    <col min="4" max="4" width="40.140625" customWidth="1"/>
    <col min="5" max="6" width="9.140625" customWidth="1"/>
    <col min="7" max="7" width="11.5703125" customWidth="1"/>
    <col min="8" max="8" width="16.7109375" customWidth="1"/>
  </cols>
  <sheetData>
    <row r="1" spans="1:8" x14ac:dyDescent="0.25">
      <c r="G1" s="39" t="s">
        <v>8</v>
      </c>
      <c r="H1" s="39"/>
    </row>
    <row r="3" spans="1:8" ht="15.75" x14ac:dyDescent="0.25">
      <c r="C3" s="42" t="s">
        <v>4</v>
      </c>
      <c r="D3" s="42"/>
      <c r="E3" s="42"/>
      <c r="F3" s="42"/>
      <c r="G3" s="42"/>
    </row>
    <row r="4" spans="1:8" ht="15.75" x14ac:dyDescent="0.25">
      <c r="C4" s="1"/>
      <c r="D4" s="2"/>
      <c r="E4" s="1"/>
      <c r="F4" s="1"/>
      <c r="G4" s="1"/>
    </row>
    <row r="5" spans="1:8" ht="33" customHeight="1" x14ac:dyDescent="0.25">
      <c r="C5" s="41" t="s">
        <v>25</v>
      </c>
      <c r="D5" s="41"/>
      <c r="E5" s="41"/>
      <c r="F5" s="41"/>
      <c r="G5" s="41"/>
    </row>
    <row r="7" spans="1:8" ht="153.75" customHeight="1" x14ac:dyDescent="0.25">
      <c r="C7" s="66" t="s">
        <v>23</v>
      </c>
      <c r="D7" s="67"/>
      <c r="E7" s="67"/>
      <c r="F7" s="67"/>
      <c r="G7" s="67"/>
      <c r="H7" s="67"/>
    </row>
    <row r="8" spans="1:8" ht="22.5" customHeight="1" thickBot="1" x14ac:dyDescent="0.3"/>
    <row r="9" spans="1:8" ht="24" x14ac:dyDescent="0.25">
      <c r="A9" s="68" t="s">
        <v>9</v>
      </c>
      <c r="B9" s="69"/>
      <c r="C9" s="69"/>
      <c r="D9" s="70"/>
      <c r="E9" s="74" t="s">
        <v>14</v>
      </c>
      <c r="F9" s="74" t="s">
        <v>0</v>
      </c>
      <c r="G9" s="27" t="s">
        <v>11</v>
      </c>
      <c r="H9" s="27" t="s">
        <v>12</v>
      </c>
    </row>
    <row r="10" spans="1:8" ht="24.75" thickBot="1" x14ac:dyDescent="0.3">
      <c r="A10" s="71"/>
      <c r="B10" s="72"/>
      <c r="C10" s="72"/>
      <c r="D10" s="73"/>
      <c r="E10" s="75"/>
      <c r="F10" s="75"/>
      <c r="G10" s="28" t="s">
        <v>10</v>
      </c>
      <c r="H10" s="28" t="s">
        <v>13</v>
      </c>
    </row>
    <row r="11" spans="1:8" ht="15.75" thickBot="1" x14ac:dyDescent="0.3">
      <c r="A11" s="76">
        <v>1</v>
      </c>
      <c r="B11" s="77"/>
      <c r="C11" s="77"/>
      <c r="D11" s="78"/>
      <c r="E11" s="29">
        <v>2</v>
      </c>
      <c r="F11" s="29">
        <v>3</v>
      </c>
      <c r="G11" s="29">
        <v>4</v>
      </c>
      <c r="H11" s="29" t="s">
        <v>1</v>
      </c>
    </row>
    <row r="12" spans="1:8" ht="21" customHeight="1" thickBot="1" x14ac:dyDescent="0.3">
      <c r="A12" s="81"/>
      <c r="B12" s="82"/>
      <c r="C12" s="85" t="s">
        <v>18</v>
      </c>
      <c r="D12" s="86"/>
      <c r="E12" s="86"/>
      <c r="F12" s="86"/>
      <c r="G12" s="86"/>
      <c r="H12" s="87"/>
    </row>
    <row r="13" spans="1:8" ht="68.25" hidden="1" customHeight="1" thickBot="1" x14ac:dyDescent="0.3">
      <c r="A13" s="83"/>
      <c r="B13" s="84"/>
      <c r="C13" s="88"/>
      <c r="D13" s="89"/>
      <c r="E13" s="89"/>
      <c r="F13" s="89"/>
      <c r="G13" s="89"/>
      <c r="H13" s="90"/>
    </row>
    <row r="14" spans="1:8" ht="2.25" hidden="1" customHeight="1" thickBot="1" x14ac:dyDescent="0.3">
      <c r="A14" s="30"/>
      <c r="B14" s="60"/>
      <c r="C14" s="61"/>
      <c r="D14" s="61"/>
      <c r="E14" s="61"/>
      <c r="F14" s="61"/>
      <c r="G14" s="62"/>
      <c r="H14" s="31"/>
    </row>
    <row r="15" spans="1:8" ht="14.25" customHeight="1" thickBot="1" x14ac:dyDescent="0.3">
      <c r="A15" s="36"/>
      <c r="B15" s="37"/>
      <c r="C15" s="37"/>
      <c r="D15" s="37"/>
      <c r="E15" s="37"/>
      <c r="F15" s="37"/>
      <c r="G15" s="37"/>
      <c r="H15" s="38"/>
    </row>
    <row r="16" spans="1:8" ht="45" customHeight="1" thickBot="1" x14ac:dyDescent="0.3">
      <c r="A16" s="33">
        <v>1</v>
      </c>
      <c r="B16" s="3"/>
      <c r="C16" s="91" t="s">
        <v>15</v>
      </c>
      <c r="D16" s="92"/>
      <c r="E16" s="8" t="s">
        <v>2</v>
      </c>
      <c r="F16" s="9">
        <v>6</v>
      </c>
      <c r="G16" s="20">
        <v>0</v>
      </c>
      <c r="H16" s="20">
        <f>F16*G16</f>
        <v>0</v>
      </c>
    </row>
    <row r="17" spans="1:8" ht="18.75" customHeight="1" thickBot="1" x14ac:dyDescent="0.3">
      <c r="A17" s="6"/>
      <c r="B17" s="7"/>
      <c r="C17" s="93"/>
      <c r="D17" s="94"/>
      <c r="E17" s="8"/>
      <c r="F17" s="9"/>
      <c r="G17" s="20"/>
      <c r="H17" s="20"/>
    </row>
    <row r="18" spans="1:8" ht="45" customHeight="1" thickBot="1" x14ac:dyDescent="0.3">
      <c r="A18" s="6">
        <v>2</v>
      </c>
      <c r="B18" s="3"/>
      <c r="C18" s="95" t="s">
        <v>20</v>
      </c>
      <c r="D18" s="94"/>
      <c r="E18" s="8" t="s">
        <v>2</v>
      </c>
      <c r="F18" s="9">
        <v>6</v>
      </c>
      <c r="G18" s="20">
        <v>0</v>
      </c>
      <c r="H18" s="20">
        <f>F18*G18</f>
        <v>0</v>
      </c>
    </row>
    <row r="19" spans="1:8" ht="18.75" customHeight="1" thickBot="1" x14ac:dyDescent="0.3">
      <c r="A19" s="10"/>
      <c r="B19" s="11"/>
      <c r="C19" s="49"/>
      <c r="D19" s="50"/>
      <c r="E19" s="8"/>
      <c r="F19" s="9"/>
      <c r="G19" s="20"/>
      <c r="H19" s="20"/>
    </row>
    <row r="20" spans="1:8" ht="45" customHeight="1" thickBot="1" x14ac:dyDescent="0.3">
      <c r="A20" s="6">
        <v>3</v>
      </c>
      <c r="B20" s="3"/>
      <c r="C20" s="47" t="s">
        <v>21</v>
      </c>
      <c r="D20" s="48"/>
      <c r="E20" s="8" t="s">
        <v>2</v>
      </c>
      <c r="F20" s="9">
        <v>20</v>
      </c>
      <c r="G20" s="20">
        <v>0</v>
      </c>
      <c r="H20" s="20">
        <f>F20*G20</f>
        <v>0</v>
      </c>
    </row>
    <row r="21" spans="1:8" ht="18" customHeight="1" thickBot="1" x14ac:dyDescent="0.3">
      <c r="A21" s="10"/>
      <c r="B21" s="11"/>
      <c r="C21" s="49"/>
      <c r="D21" s="50"/>
      <c r="E21" s="8"/>
      <c r="F21" s="9"/>
      <c r="G21" s="20"/>
      <c r="H21" s="20"/>
    </row>
    <row r="22" spans="1:8" ht="44.25" customHeight="1" thickBot="1" x14ac:dyDescent="0.3">
      <c r="A22" s="6">
        <v>4</v>
      </c>
      <c r="B22" s="3"/>
      <c r="C22" s="47" t="s">
        <v>16</v>
      </c>
      <c r="D22" s="48"/>
      <c r="E22" s="12" t="s">
        <v>2</v>
      </c>
      <c r="F22" s="13">
        <v>1</v>
      </c>
      <c r="G22" s="17">
        <v>0</v>
      </c>
      <c r="H22" s="17">
        <f>F22*G22</f>
        <v>0</v>
      </c>
    </row>
    <row r="23" spans="1:8" ht="18" customHeight="1" thickBot="1" x14ac:dyDescent="0.3">
      <c r="A23" s="10"/>
      <c r="B23" s="3"/>
      <c r="C23" s="34"/>
      <c r="D23" s="51"/>
      <c r="E23" s="4"/>
      <c r="F23" s="5"/>
      <c r="G23" s="18"/>
      <c r="H23" s="19"/>
    </row>
    <row r="24" spans="1:8" ht="50.25" customHeight="1" thickBot="1" x14ac:dyDescent="0.3">
      <c r="A24" s="6">
        <v>5</v>
      </c>
      <c r="B24" s="3"/>
      <c r="C24" s="47" t="s">
        <v>17</v>
      </c>
      <c r="D24" s="48"/>
      <c r="E24" s="14" t="s">
        <v>2</v>
      </c>
      <c r="F24" s="15">
        <v>1</v>
      </c>
      <c r="G24" s="16">
        <v>0</v>
      </c>
      <c r="H24" s="17">
        <f>PRODUCT(F24:G24)</f>
        <v>0</v>
      </c>
    </row>
    <row r="25" spans="1:8" ht="18" customHeight="1" thickBot="1" x14ac:dyDescent="0.3">
      <c r="A25" s="10"/>
      <c r="B25" s="3"/>
      <c r="C25" s="34"/>
      <c r="D25" s="35"/>
      <c r="E25" s="4"/>
      <c r="F25" s="5"/>
      <c r="G25" s="18"/>
      <c r="H25" s="19"/>
    </row>
    <row r="26" spans="1:8" ht="45" customHeight="1" thickBot="1" x14ac:dyDescent="0.3">
      <c r="A26" s="6">
        <v>6</v>
      </c>
      <c r="B26" s="3"/>
      <c r="C26" s="65" t="s">
        <v>22</v>
      </c>
      <c r="D26" s="35"/>
      <c r="E26" s="12" t="s">
        <v>2</v>
      </c>
      <c r="F26" s="13">
        <v>5</v>
      </c>
      <c r="G26" s="18">
        <v>0</v>
      </c>
      <c r="H26" s="17">
        <f>PRODUCT(F26:G26)</f>
        <v>0</v>
      </c>
    </row>
    <row r="27" spans="1:8" ht="18" customHeight="1" thickBot="1" x14ac:dyDescent="0.3">
      <c r="A27" s="10"/>
      <c r="B27" s="3"/>
      <c r="C27" s="79"/>
      <c r="D27" s="80"/>
      <c r="E27" s="4"/>
      <c r="F27" s="5"/>
      <c r="G27" s="18"/>
      <c r="H27" s="19"/>
    </row>
    <row r="28" spans="1:8" ht="45" customHeight="1" thickBot="1" x14ac:dyDescent="0.3">
      <c r="A28" s="6">
        <v>7</v>
      </c>
      <c r="B28" s="3"/>
      <c r="C28" s="65" t="s">
        <v>24</v>
      </c>
      <c r="D28" s="35"/>
      <c r="E28" s="12" t="s">
        <v>2</v>
      </c>
      <c r="F28" s="13">
        <v>2</v>
      </c>
      <c r="G28" s="18">
        <v>0</v>
      </c>
      <c r="H28" s="17">
        <v>0</v>
      </c>
    </row>
    <row r="29" spans="1:8" ht="15.75" thickBot="1" x14ac:dyDescent="0.3">
      <c r="A29" s="43"/>
      <c r="B29" s="43"/>
      <c r="C29" s="43"/>
      <c r="D29" s="43"/>
      <c r="E29" s="43"/>
      <c r="F29" s="43"/>
      <c r="G29" s="43"/>
      <c r="H29" s="43"/>
    </row>
    <row r="30" spans="1:8" ht="15.75" thickBot="1" x14ac:dyDescent="0.3">
      <c r="A30" s="44" t="s">
        <v>3</v>
      </c>
      <c r="B30" s="45"/>
      <c r="C30" s="45"/>
      <c r="D30" s="45"/>
      <c r="E30" s="45"/>
      <c r="F30" s="45"/>
      <c r="G30" s="45"/>
      <c r="H30" s="46"/>
    </row>
    <row r="31" spans="1:8" x14ac:dyDescent="0.25">
      <c r="A31" s="55"/>
      <c r="B31" s="57" t="s">
        <v>19</v>
      </c>
      <c r="C31" s="58"/>
      <c r="D31" s="58"/>
      <c r="E31" s="58"/>
      <c r="F31" s="58"/>
      <c r="G31" s="59"/>
      <c r="H31" s="63">
        <f>SUM(H16:H28)</f>
        <v>0</v>
      </c>
    </row>
    <row r="32" spans="1:8" ht="6.75" customHeight="1" thickBot="1" x14ac:dyDescent="0.3">
      <c r="A32" s="56"/>
      <c r="B32" s="60"/>
      <c r="C32" s="61"/>
      <c r="D32" s="61"/>
      <c r="E32" s="61"/>
      <c r="F32" s="61"/>
      <c r="G32" s="62"/>
      <c r="H32" s="64"/>
    </row>
    <row r="33" spans="1:8" ht="1.5" hidden="1" customHeight="1" thickBot="1" x14ac:dyDescent="0.3">
      <c r="A33" s="30"/>
      <c r="B33" s="60"/>
      <c r="C33" s="61"/>
      <c r="D33" s="61"/>
      <c r="E33" s="61"/>
      <c r="F33" s="61"/>
      <c r="G33" s="62"/>
      <c r="H33" s="32"/>
    </row>
    <row r="34" spans="1:8" ht="0.75" hidden="1" customHeight="1" thickBot="1" x14ac:dyDescent="0.3">
      <c r="A34" s="52"/>
      <c r="B34" s="53"/>
      <c r="C34" s="53"/>
      <c r="D34" s="53"/>
      <c r="E34" s="53"/>
      <c r="F34" s="53"/>
      <c r="G34" s="54"/>
      <c r="H34" s="21"/>
    </row>
    <row r="35" spans="1:8" ht="15.75" thickBot="1" x14ac:dyDescent="0.3">
      <c r="A35" s="40"/>
      <c r="B35" s="40"/>
      <c r="C35" s="40"/>
      <c r="D35" s="40"/>
      <c r="E35" s="40"/>
      <c r="F35" s="40"/>
      <c r="G35" s="40"/>
      <c r="H35" s="40"/>
    </row>
    <row r="36" spans="1:8" ht="15.75" thickBot="1" x14ac:dyDescent="0.3">
      <c r="A36" s="23"/>
      <c r="B36" s="24"/>
      <c r="C36" s="24"/>
      <c r="D36" s="24"/>
      <c r="E36" s="24" t="s">
        <v>5</v>
      </c>
      <c r="F36" s="24"/>
      <c r="G36" s="24"/>
      <c r="H36" s="25">
        <f>H31</f>
        <v>0</v>
      </c>
    </row>
    <row r="37" spans="1:8" ht="15.75" thickBot="1" x14ac:dyDescent="0.3">
      <c r="A37" s="23"/>
      <c r="B37" s="24"/>
      <c r="C37" s="24"/>
      <c r="D37" s="24"/>
      <c r="E37" s="24" t="s">
        <v>6</v>
      </c>
      <c r="F37" s="24"/>
      <c r="G37" s="24"/>
      <c r="H37" s="26">
        <f>H36*0.25</f>
        <v>0</v>
      </c>
    </row>
    <row r="38" spans="1:8" ht="15.75" thickBot="1" x14ac:dyDescent="0.3">
      <c r="A38" s="23"/>
      <c r="B38" s="24"/>
      <c r="C38" s="24"/>
      <c r="D38" s="24"/>
      <c r="E38" s="24" t="s">
        <v>7</v>
      </c>
      <c r="F38" s="24"/>
      <c r="G38" s="24"/>
      <c r="H38" s="25">
        <f>SUM(H36:H37)</f>
        <v>0</v>
      </c>
    </row>
    <row r="39" spans="1:8" x14ac:dyDescent="0.25">
      <c r="A39" s="22"/>
      <c r="B39" s="22"/>
      <c r="C39" s="22"/>
      <c r="D39" s="22"/>
      <c r="E39" s="22"/>
      <c r="F39" s="22"/>
      <c r="G39" s="22"/>
    </row>
  </sheetData>
  <mergeCells count="33">
    <mergeCell ref="B14:G14"/>
    <mergeCell ref="B33:G33"/>
    <mergeCell ref="C28:D28"/>
    <mergeCell ref="C7:H7"/>
    <mergeCell ref="A9:D10"/>
    <mergeCell ref="E9:E10"/>
    <mergeCell ref="F9:F10"/>
    <mergeCell ref="A11:D11"/>
    <mergeCell ref="C26:D26"/>
    <mergeCell ref="C27:D27"/>
    <mergeCell ref="A12:B13"/>
    <mergeCell ref="C12:H13"/>
    <mergeCell ref="C16:D16"/>
    <mergeCell ref="C19:D19"/>
    <mergeCell ref="C20:D20"/>
    <mergeCell ref="C17:D17"/>
    <mergeCell ref="C18:D18"/>
    <mergeCell ref="C25:D25"/>
    <mergeCell ref="A15:H15"/>
    <mergeCell ref="G1:H1"/>
    <mergeCell ref="A35:H35"/>
    <mergeCell ref="C5:G5"/>
    <mergeCell ref="C3:G3"/>
    <mergeCell ref="A29:H29"/>
    <mergeCell ref="A30:H30"/>
    <mergeCell ref="C24:D24"/>
    <mergeCell ref="C21:D21"/>
    <mergeCell ref="C22:D22"/>
    <mergeCell ref="C23:D23"/>
    <mergeCell ref="A34:G34"/>
    <mergeCell ref="A31:A32"/>
    <mergeCell ref="B31:G32"/>
    <mergeCell ref="H31:H32"/>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 troskovnik</vt:lpstr>
      <vt:lpstr>'I. troskovnik'!Print_Area</vt:lpstr>
    </vt:vector>
  </TitlesOfParts>
  <Company>DNZ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OJP - DP (Prilog - Troskovnik)</dc:title>
  <dc:subject>JN 2025</dc:subject>
  <dc:creator>Vicko Grkeš</dc:creator>
  <dc:description>OJP - DP (Prilog - Troskovnik)</dc:description>
  <cp:lastModifiedBy>Maro Hađija</cp:lastModifiedBy>
  <cp:lastPrinted>2026-06-10T11:53:44Z</cp:lastPrinted>
  <dcterms:created xsi:type="dcterms:W3CDTF">2015-06-05T18:17:20Z</dcterms:created>
  <dcterms:modified xsi:type="dcterms:W3CDTF">2026-06-17T06:35:27Z</dcterms:modified>
</cp:coreProperties>
</file>