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4\JEDNOSTAVNA NABAVA 2024\NBV-15-2024 (Toneri i tinte)\1. Poziv na dostavu ponuda\"/>
    </mc:Choice>
  </mc:AlternateContent>
  <xr:revisionPtr revIDLastSave="0" documentId="13_ncr:1_{D9A9D741-72FA-4F3F-9414-B2DA3860F31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ilog 2. - Troškovnik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5" i="1" l="1"/>
  <c r="H94" i="1"/>
  <c r="H93" i="1"/>
  <c r="H92" i="1"/>
  <c r="H91" i="1"/>
  <c r="H90" i="1"/>
  <c r="H89" i="1"/>
  <c r="H88" i="1"/>
  <c r="H87" i="1"/>
  <c r="H86" i="1" l="1"/>
  <c r="H85" i="1"/>
  <c r="H84" i="1"/>
  <c r="H83" i="1"/>
  <c r="H82" i="1"/>
  <c r="H81" i="1"/>
  <c r="H80" i="1"/>
  <c r="H79" i="1" l="1"/>
  <c r="H78" i="1" l="1"/>
  <c r="H77" i="1"/>
  <c r="H76" i="1"/>
  <c r="H75" i="1"/>
  <c r="H74" i="1"/>
  <c r="H73" i="1"/>
  <c r="H72" i="1"/>
  <c r="H71" i="1" l="1"/>
  <c r="H70" i="1"/>
  <c r="H69" i="1"/>
  <c r="H68" i="1"/>
  <c r="H67" i="1"/>
  <c r="H66" i="1"/>
  <c r="H65" i="1"/>
  <c r="H64" i="1"/>
  <c r="H12" i="1" l="1"/>
  <c r="H13" i="1" l="1"/>
  <c r="H96" i="1" s="1"/>
  <c r="H97" i="1" s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</calcChain>
</file>

<file path=xl/sharedStrings.xml><?xml version="1.0" encoding="utf-8"?>
<sst xmlns="http://schemas.openxmlformats.org/spreadsheetml/2006/main" count="186" uniqueCount="104">
  <si>
    <t>Red.Broj</t>
  </si>
  <si>
    <t xml:space="preserve">Naziv materijala </t>
  </si>
  <si>
    <t>Jedinica
mjere</t>
  </si>
  <si>
    <t>Jedinična cijena</t>
  </si>
  <si>
    <t>Količina   (12 mjeseci)</t>
  </si>
  <si>
    <t>Ukupna
vrijednost</t>
  </si>
  <si>
    <t>kom 1</t>
  </si>
  <si>
    <t>NAPOMENA:</t>
  </si>
  <si>
    <t>1. U cijenu artikala uključeni su i troškovi dostave na lokacije Naručitelja.</t>
  </si>
  <si>
    <t>-</t>
  </si>
  <si>
    <t>TROŠKOVNIK - TEHNIČKE SPECIFIKACIJE PREDMETA NABAVE ZA RAZDOBLJE 12 MJESECI</t>
  </si>
  <si>
    <t>Prilog 2. - Troškovnik</t>
  </si>
  <si>
    <t>POREZ NA DODANU VRIJEDNOST - PDV (25%):</t>
  </si>
  <si>
    <t>8=6*7</t>
  </si>
  <si>
    <t>Trgovački naziv robe</t>
  </si>
  <si>
    <t>Proizvođač</t>
  </si>
  <si>
    <t>Brother LC123 BK Original ili jednakovrijedan</t>
  </si>
  <si>
    <t>Brother LC123 CY Original ili jednakovrijedan</t>
  </si>
  <si>
    <t>Brother LC123 MG Original ili jednakovrijedan</t>
  </si>
  <si>
    <t>Brother LC123 YL Original ili jednakovrijedan</t>
  </si>
  <si>
    <t>Brother LC-980 BK Original ili jednakovrijedan</t>
  </si>
  <si>
    <t>Brother LC-980 CY Original ili jednakovrijedan</t>
  </si>
  <si>
    <t>Brother LC-980 MG Original ili jednakovrijedan</t>
  </si>
  <si>
    <t>Brother LC-980 YL Original ili jednakovrijedan</t>
  </si>
  <si>
    <t>Brother TN-2220 Original ili jednakovrijedan</t>
  </si>
  <si>
    <t>Canon 712 #1870B Original ili jednakovrijedan</t>
  </si>
  <si>
    <t>CANON 719 #3479B Original ili jednakovrijedan</t>
  </si>
  <si>
    <t>Canon 728 #3500B Original ili jednakovrijedan</t>
  </si>
  <si>
    <t>Canon C-EXV14 #0384B (GPR18) Origin ili jednakovrijedan</t>
  </si>
  <si>
    <t>Canon C-EXV33 #2785B (GPR35) Origin ili jednakovrijedan</t>
  </si>
  <si>
    <t>Canon CLI-8 CY #0621B Original ili jednakovrijedan</t>
  </si>
  <si>
    <t>Canon CLI-8 MG #0622B Original ili jednakovrijedan</t>
  </si>
  <si>
    <t>Canon CLI-8 YL #0623B Original ili jednakovrijedan</t>
  </si>
  <si>
    <t>Canon FX-10 #0263B Original ili jednakovrijedan</t>
  </si>
  <si>
    <t>Canon PGI-5 BK #0628B Original ili jednakovrijedan</t>
  </si>
  <si>
    <t>HP 05A #CE505A Original ili jednakovrijedan</t>
  </si>
  <si>
    <t>HP 12A #Q2612A Original ili jednakovrijedan</t>
  </si>
  <si>
    <t>HP 17A #CF217A Original ili jednakovrijedan</t>
  </si>
  <si>
    <t>HP 35A #CB435A Original ili jednakovrijedan</t>
  </si>
  <si>
    <t>HP 45 #51645AE BK Original ili jednakovrijedan</t>
  </si>
  <si>
    <t>HP 78 #C6578D Original ili jednakovrijedan</t>
  </si>
  <si>
    <t>HP 80A #CF280A Original ili jednakovrijedan</t>
  </si>
  <si>
    <t>HP 83A #CF283A Original ili jednakovrijedan</t>
  </si>
  <si>
    <t>HP 85A #CE285A Original ili jednakovrijedan</t>
  </si>
  <si>
    <t>HP 932 #CN057AE Original ili jednakovrijedan</t>
  </si>
  <si>
    <t>HP 932XL #CN053AE Original ili jednakovrijedan</t>
  </si>
  <si>
    <t>HP 933XL CY #CN054AE Original ili jednakovrijedan</t>
  </si>
  <si>
    <t>HP 933XL MG #CN055AE Original ili jednakovrijedan</t>
  </si>
  <si>
    <t>HP 933XL YL #CN056AE Original ili jednakovrijedan</t>
  </si>
  <si>
    <t>HP CF380A #312A BK Original ili jednakovrijedan</t>
  </si>
  <si>
    <t>HP CF380X #312X BK Original  ili jednakovrijedan</t>
  </si>
  <si>
    <t>HP CF381A #312A CY Original ili jednakovrijedan</t>
  </si>
  <si>
    <t>HP CF383A #312A Mg Original ili jednakovrijedan</t>
  </si>
  <si>
    <t>LEXMARK C540A1CG CY ORIGINAL ili jednakovrijedan</t>
  </si>
  <si>
    <t>LEXMARK C540A1MG MG ORIGINAL ili jednakovrijedan</t>
  </si>
  <si>
    <t>LEXMARK C540A1YG YL ORIGINAL ili jednakovrijedan</t>
  </si>
  <si>
    <t>LEXMARK C540H1KG BK ORIGINAL HI ili jednakovrijedan</t>
  </si>
  <si>
    <t>LEXMARK C734A1CG CY Original ili jednakovrijedan</t>
  </si>
  <si>
    <t>LEXMARK C734A1KG BK Original ili jednakovrijedan</t>
  </si>
  <si>
    <t>LEXMARK C734A1MG MG Original ili jednakovrijedan</t>
  </si>
  <si>
    <t>LEXMARK C734A1YG YL Original ili jednakovrijedan</t>
  </si>
  <si>
    <t>Lexmark E260A11E/A31E Original ili jednakovrijedan</t>
  </si>
  <si>
    <t>PHOTOCONDUCTOR Lexmark C734X20G Ori ili jednakovrijedan</t>
  </si>
  <si>
    <t>Ribon vrpca za kalkulator grupa GR2 ili jednakovrijedan</t>
  </si>
  <si>
    <t>TONER Minolta TNP-51k (A0X51D5) Bla ili jednakovrijedan</t>
  </si>
  <si>
    <t>TONER Ricoh 888313 (M2c) Yellow Ori ili jednakovrijedan</t>
  </si>
  <si>
    <t>TONER Ricoh 888315 (M2c) Cyan Origi ili jednakovrijedan</t>
  </si>
  <si>
    <t>XEROX 106R01159 Original (Phaser 31 ili jednakovrijedan</t>
  </si>
  <si>
    <t>HP 26A 226A  Original ili jednakovrijedan</t>
  </si>
  <si>
    <t>XEROX 3250  Original ili jednakovrijedan</t>
  </si>
  <si>
    <t>EPSON EPL 6200  Original ili jednakovrijedan</t>
  </si>
  <si>
    <t>HP CF540 BLACK Original ili jednakovrijedan</t>
  </si>
  <si>
    <t>CF541 CYAN Original ili jednakovrijedan</t>
  </si>
  <si>
    <t>CF542 YELLOW Original ili jednakovrijedan</t>
  </si>
  <si>
    <t>CF543 MAGENTA Original ili jednakovrijedan</t>
  </si>
  <si>
    <t>CF410 BLACK  Original ili jednakovrijedan</t>
  </si>
  <si>
    <t>CF411, 412 i 413  Original ili jednakovrijedan</t>
  </si>
  <si>
    <t>CIJENA PONUDE (€ BEZ PDV):</t>
  </si>
  <si>
    <t>UKUPNO CIJENA PONUDE (€ SA PDV-om):</t>
  </si>
  <si>
    <t>Obrazac popunjavati na način da se umjesto  0,00 u žutim poljima upiše jedinična cijena iskazana Eurima. Naručitelj je u obrazac ubacio odgovarajuće formule za izračun cijene</t>
  </si>
  <si>
    <t>HP M227, M203 Original ili jednakovrijedan</t>
  </si>
  <si>
    <t>HP M 130 Original ili jednakovrijedan</t>
  </si>
  <si>
    <t>LEXMARK MS321, MS 421, MS521 Original ili jednakovrijedan</t>
  </si>
  <si>
    <t>HP W2073A Magenta No.117A Original ili jednakovrijedan</t>
  </si>
  <si>
    <t>HP W2071A Cyan No.117A Original ili jednakovrijedan</t>
  </si>
  <si>
    <t>HP W2072A Yellow No.117A Original ili jednakovrijedan</t>
  </si>
  <si>
    <t>HP W2070A Black No.117A Original ili jednakovrijedan</t>
  </si>
  <si>
    <t>HP CF 259 M404, M428 Original ili jednakovrijedan</t>
  </si>
  <si>
    <t>3025 XEROX Original ili jednakovrijedan</t>
  </si>
  <si>
    <t>CEXV ORIGINAL 33 Original ili jednakovrijedan</t>
  </si>
  <si>
    <t>HP Toner HP W2410 Original ili jednakovrijedan</t>
  </si>
  <si>
    <t>HP Toner HP W2411 Original ili jednakovrijedan</t>
  </si>
  <si>
    <t>HP Toner HP W2412 Original ili jednakovrijedan</t>
  </si>
  <si>
    <t>HP Toner  HP W2413 Original ili jednakovrijedan</t>
  </si>
  <si>
    <t>HP 220A Original ili jednakovrijedan</t>
  </si>
  <si>
    <t>HP221A Original ili jednakovrijedan</t>
  </si>
  <si>
    <t>HP222A Original ili jednakovrijedan</t>
  </si>
  <si>
    <t>HP223A Original ili jednakovrijedan</t>
  </si>
  <si>
    <t>LEXMARK (BK) C2325, C2425, C2535 Original ili jednakovrijedan</t>
  </si>
  <si>
    <t>LEXMARK (CY) C2325, C2425, C2535 Original ili jednakovrijedan</t>
  </si>
  <si>
    <t>LEXMARK (MG) C2325, C2425, C2535 Original ili jednakovrijedan</t>
  </si>
  <si>
    <t>LEXMARK (YL) C2325, C2425, C2535 Original ili jednakovrijedan</t>
  </si>
  <si>
    <t>TINTE i TONERI</t>
  </si>
  <si>
    <t>2. Ponuditelj je obvezan ponuditi originalna punila za pisače/uređaje ili jednakovrijedne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</si>
</sst>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  <charset val="238"/>
    </font>
    <font>
      <b/>
      <sz val="9"/>
      <color indexed="8"/>
      <name val="Arial"/>
      <family val="2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</cellStyleXfs>
  <cellXfs count="47">
    <xf numFmtId="0" fontId="0" fillId="0" borderId="0" xfId="0"/>
    <xf numFmtId="0" fontId="1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vertical="center"/>
    </xf>
    <xf numFmtId="0" fontId="8" fillId="3" borderId="11" xfId="2" applyFont="1" applyFill="1" applyBorder="1" applyAlignment="1">
      <alignment horizontal="center" vertical="center"/>
    </xf>
    <xf numFmtId="0" fontId="1" fillId="3" borderId="11" xfId="0" applyFont="1" applyFill="1" applyBorder="1"/>
    <xf numFmtId="0" fontId="9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1" fillId="3" borderId="11" xfId="0" applyFont="1" applyFill="1" applyBorder="1" applyProtection="1">
      <protection locked="0"/>
    </xf>
    <xf numFmtId="3" fontId="6" fillId="3" borderId="11" xfId="2" applyNumberFormat="1" applyFont="1" applyFill="1" applyBorder="1" applyAlignment="1">
      <alignment horizontal="right" vertical="center"/>
    </xf>
    <xf numFmtId="3" fontId="6" fillId="0" borderId="11" xfId="3" applyNumberFormat="1" applyFont="1" applyBorder="1" applyAlignment="1">
      <alignment vertical="center"/>
    </xf>
    <xf numFmtId="4" fontId="11" fillId="3" borderId="11" xfId="0" applyNumberFormat="1" applyFont="1" applyFill="1" applyBorder="1" applyAlignment="1">
      <alignment horizontal="right" vertical="center"/>
    </xf>
    <xf numFmtId="0" fontId="7" fillId="3" borderId="11" xfId="0" quotePrefix="1" applyFont="1" applyFill="1" applyBorder="1" applyAlignment="1">
      <alignment horizontal="center" vertical="center"/>
    </xf>
    <xf numFmtId="0" fontId="13" fillId="0" borderId="11" xfId="0" applyFont="1" applyBorder="1"/>
    <xf numFmtId="0" fontId="14" fillId="0" borderId="11" xfId="0" applyFont="1" applyBorder="1" applyAlignment="1" applyProtection="1">
      <alignment horizontal="left" vertical="top"/>
      <protection locked="0"/>
    </xf>
    <xf numFmtId="0" fontId="14" fillId="5" borderId="11" xfId="0" applyFont="1" applyFill="1" applyBorder="1" applyAlignment="1" applyProtection="1">
      <alignment horizontal="left" vertical="top"/>
      <protection locked="0"/>
    </xf>
    <xf numFmtId="0" fontId="8" fillId="5" borderId="11" xfId="2" applyFont="1" applyFill="1" applyBorder="1" applyAlignment="1">
      <alignment horizontal="center" vertical="center"/>
    </xf>
    <xf numFmtId="0" fontId="13" fillId="5" borderId="11" xfId="0" applyFont="1" applyFill="1" applyBorder="1"/>
    <xf numFmtId="4" fontId="1" fillId="5" borderId="1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5" borderId="11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8" fillId="0" borderId="12" xfId="5" applyFont="1" applyBorder="1" applyAlignment="1">
      <alignment wrapText="1"/>
    </xf>
    <xf numFmtId="2" fontId="0" fillId="4" borderId="11" xfId="0" applyNumberFormat="1" applyFill="1" applyBorder="1"/>
    <xf numFmtId="0" fontId="0" fillId="4" borderId="11" xfId="0" applyFill="1" applyBorder="1" applyProtection="1">
      <protection locked="0"/>
    </xf>
    <xf numFmtId="0" fontId="17" fillId="0" borderId="11" xfId="5" applyFont="1" applyBorder="1" applyAlignment="1">
      <alignment wrapText="1"/>
    </xf>
    <xf numFmtId="0" fontId="0" fillId="0" borderId="11" xfId="0" applyBorder="1" applyProtection="1">
      <protection locked="0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right" vertical="center"/>
    </xf>
    <xf numFmtId="49" fontId="10" fillId="0" borderId="0" xfId="4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4" applyFont="1" applyAlignment="1">
      <alignment vertical="center"/>
    </xf>
  </cellXfs>
  <cellStyles count="6">
    <cellStyle name="Normal" xfId="0" builtinId="0"/>
    <cellStyle name="Normal 2" xfId="1" xr:uid="{00000000-0005-0000-0000-000001000000}"/>
    <cellStyle name="Normal 4" xfId="3" xr:uid="{00000000-0005-0000-0000-000002000000}"/>
    <cellStyle name="Normal 5" xfId="4" xr:uid="{00000000-0005-0000-0000-000003000000}"/>
    <cellStyle name="Normal_Prilog 2. - Troškovnik" xfId="5" xr:uid="{00000000-0005-0000-0000-000004000000}"/>
    <cellStyle name="Normal_Sheet1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2400300</xdr:colOff>
          <xdr:row>104</xdr:row>
          <xdr:rowOff>180975</xdr:rowOff>
        </xdr:from>
        <xdr:to>
          <xdr:col>7</xdr:col>
          <xdr:colOff>476250</xdr:colOff>
          <xdr:row>115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zoomScaleNormal="100" workbookViewId="0">
      <selection activeCell="K93" sqref="K93"/>
    </sheetView>
  </sheetViews>
  <sheetFormatPr defaultRowHeight="15" x14ac:dyDescent="0.25"/>
  <cols>
    <col min="1" max="1" width="5.140625" customWidth="1"/>
    <col min="2" max="2" width="43.7109375" customWidth="1"/>
    <col min="3" max="3" width="27.7109375" customWidth="1"/>
    <col min="4" max="4" width="18" customWidth="1"/>
    <col min="5" max="5" width="10.28515625" customWidth="1"/>
    <col min="6" max="6" width="11" customWidth="1"/>
    <col min="7" max="7" width="11.7109375" customWidth="1"/>
    <col min="8" max="8" width="14.28515625" customWidth="1"/>
    <col min="11" max="11" width="86.28515625" customWidth="1"/>
  </cols>
  <sheetData>
    <row r="1" spans="1:8" ht="6" customHeight="1" x14ac:dyDescent="0.25"/>
    <row r="2" spans="1:8" ht="2.25" customHeight="1" x14ac:dyDescent="0.25"/>
    <row r="3" spans="1:8" ht="4.5" customHeight="1" x14ac:dyDescent="0.25"/>
    <row r="4" spans="1:8" s="1" customFormat="1" x14ac:dyDescent="0.25">
      <c r="G4" s="35" t="s">
        <v>11</v>
      </c>
      <c r="H4" s="35"/>
    </row>
    <row r="5" spans="1:8" s="1" customFormat="1" ht="36.75" customHeight="1" x14ac:dyDescent="0.25"/>
    <row r="6" spans="1:8" s="1" customFormat="1" x14ac:dyDescent="0.25">
      <c r="B6" s="36" t="s">
        <v>10</v>
      </c>
      <c r="C6" s="37"/>
      <c r="D6" s="37"/>
      <c r="E6" s="37"/>
      <c r="F6" s="37"/>
      <c r="G6" s="38"/>
    </row>
    <row r="7" spans="1:8" s="1" customFormat="1" ht="40.5" customHeight="1" x14ac:dyDescent="0.25">
      <c r="B7" s="39"/>
      <c r="C7" s="40"/>
      <c r="D7" s="40"/>
      <c r="E7" s="40"/>
      <c r="F7" s="40"/>
      <c r="G7" s="41"/>
    </row>
    <row r="8" spans="1:8" s="1" customFormat="1" ht="24.75" customHeight="1" thickBot="1" x14ac:dyDescent="0.3"/>
    <row r="9" spans="1:8" s="1" customFormat="1" ht="36.75" customHeight="1" x14ac:dyDescent="0.25">
      <c r="A9" s="2" t="s">
        <v>0</v>
      </c>
      <c r="B9" s="3" t="s">
        <v>1</v>
      </c>
      <c r="C9" s="3" t="s">
        <v>14</v>
      </c>
      <c r="D9" s="3" t="s">
        <v>15</v>
      </c>
      <c r="E9" s="3" t="s">
        <v>2</v>
      </c>
      <c r="F9" s="4" t="s">
        <v>3</v>
      </c>
      <c r="G9" s="5" t="s">
        <v>4</v>
      </c>
      <c r="H9" s="6" t="s">
        <v>5</v>
      </c>
    </row>
    <row r="10" spans="1:8" s="1" customFormat="1" ht="11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 t="s">
        <v>13</v>
      </c>
    </row>
    <row r="11" spans="1:8" x14ac:dyDescent="0.25">
      <c r="A11" s="18" t="s">
        <v>9</v>
      </c>
      <c r="B11" s="8" t="s">
        <v>102</v>
      </c>
      <c r="C11" s="8"/>
      <c r="D11" s="8"/>
      <c r="E11" s="9"/>
      <c r="F11" s="14"/>
      <c r="G11" s="15"/>
      <c r="H11" s="10"/>
    </row>
    <row r="12" spans="1:8" x14ac:dyDescent="0.25">
      <c r="A12" s="11">
        <v>1</v>
      </c>
      <c r="B12" s="20" t="s">
        <v>16</v>
      </c>
      <c r="C12" s="20"/>
      <c r="D12" s="34"/>
      <c r="E12" s="12" t="s">
        <v>6</v>
      </c>
      <c r="F12" s="31"/>
      <c r="G12" s="16">
        <v>10</v>
      </c>
      <c r="H12" s="13">
        <f>F12*G12</f>
        <v>0</v>
      </c>
    </row>
    <row r="13" spans="1:8" x14ac:dyDescent="0.25">
      <c r="A13" s="11">
        <v>2</v>
      </c>
      <c r="B13" s="20" t="s">
        <v>17</v>
      </c>
      <c r="C13" s="20"/>
      <c r="D13" s="34"/>
      <c r="E13" s="12" t="s">
        <v>6</v>
      </c>
      <c r="F13" s="31"/>
      <c r="G13" s="19">
        <v>10</v>
      </c>
      <c r="H13" s="13">
        <f t="shared" ref="H13:H63" si="0">F13*G13</f>
        <v>0</v>
      </c>
    </row>
    <row r="14" spans="1:8" x14ac:dyDescent="0.25">
      <c r="A14" s="11">
        <v>3</v>
      </c>
      <c r="B14" s="20" t="s">
        <v>18</v>
      </c>
      <c r="C14" s="20"/>
      <c r="D14" s="34"/>
      <c r="E14" s="12" t="s">
        <v>6</v>
      </c>
      <c r="F14" s="31"/>
      <c r="G14" s="19">
        <v>10</v>
      </c>
      <c r="H14" s="13">
        <f t="shared" si="0"/>
        <v>0</v>
      </c>
    </row>
    <row r="15" spans="1:8" x14ac:dyDescent="0.25">
      <c r="A15" s="11">
        <v>4</v>
      </c>
      <c r="B15" s="20" t="s">
        <v>19</v>
      </c>
      <c r="C15" s="20"/>
      <c r="D15" s="34"/>
      <c r="E15" s="12" t="s">
        <v>6</v>
      </c>
      <c r="F15" s="31"/>
      <c r="G15" s="19">
        <v>10</v>
      </c>
      <c r="H15" s="13">
        <f t="shared" si="0"/>
        <v>0</v>
      </c>
    </row>
    <row r="16" spans="1:8" x14ac:dyDescent="0.25">
      <c r="A16" s="11">
        <v>5</v>
      </c>
      <c r="B16" s="20" t="s">
        <v>20</v>
      </c>
      <c r="C16" s="20"/>
      <c r="D16" s="34"/>
      <c r="E16" s="12" t="s">
        <v>6</v>
      </c>
      <c r="F16" s="31"/>
      <c r="G16" s="19">
        <v>10</v>
      </c>
      <c r="H16" s="13">
        <f t="shared" si="0"/>
        <v>0</v>
      </c>
    </row>
    <row r="17" spans="1:8" x14ac:dyDescent="0.25">
      <c r="A17" s="11">
        <v>6</v>
      </c>
      <c r="B17" s="20" t="s">
        <v>21</v>
      </c>
      <c r="C17" s="20"/>
      <c r="D17" s="34"/>
      <c r="E17" s="12" t="s">
        <v>6</v>
      </c>
      <c r="F17" s="31"/>
      <c r="G17" s="19">
        <v>5</v>
      </c>
      <c r="H17" s="13">
        <f t="shared" si="0"/>
        <v>0</v>
      </c>
    </row>
    <row r="18" spans="1:8" x14ac:dyDescent="0.25">
      <c r="A18" s="11">
        <v>7</v>
      </c>
      <c r="B18" s="20" t="s">
        <v>22</v>
      </c>
      <c r="C18" s="20"/>
      <c r="D18" s="34"/>
      <c r="E18" s="12" t="s">
        <v>6</v>
      </c>
      <c r="F18" s="31"/>
      <c r="G18" s="19">
        <v>5</v>
      </c>
      <c r="H18" s="13">
        <f t="shared" si="0"/>
        <v>0</v>
      </c>
    </row>
    <row r="19" spans="1:8" x14ac:dyDescent="0.25">
      <c r="A19" s="11">
        <v>8</v>
      </c>
      <c r="B19" s="20" t="s">
        <v>23</v>
      </c>
      <c r="C19" s="20"/>
      <c r="D19" s="34"/>
      <c r="E19" s="12" t="s">
        <v>6</v>
      </c>
      <c r="F19" s="31"/>
      <c r="G19" s="19">
        <v>5</v>
      </c>
      <c r="H19" s="13">
        <f t="shared" si="0"/>
        <v>0</v>
      </c>
    </row>
    <row r="20" spans="1:8" x14ac:dyDescent="0.25">
      <c r="A20" s="11">
        <v>9</v>
      </c>
      <c r="B20" s="20" t="s">
        <v>24</v>
      </c>
      <c r="C20" s="20"/>
      <c r="D20" s="20"/>
      <c r="E20" s="12" t="s">
        <v>6</v>
      </c>
      <c r="F20" s="31"/>
      <c r="G20" s="19">
        <v>5</v>
      </c>
      <c r="H20" s="13">
        <f t="shared" si="0"/>
        <v>0</v>
      </c>
    </row>
    <row r="21" spans="1:8" x14ac:dyDescent="0.25">
      <c r="A21" s="11">
        <v>10</v>
      </c>
      <c r="B21" s="20" t="s">
        <v>25</v>
      </c>
      <c r="C21" s="20"/>
      <c r="D21" s="20"/>
      <c r="E21" s="12" t="s">
        <v>6</v>
      </c>
      <c r="F21" s="31"/>
      <c r="G21" s="19">
        <v>7</v>
      </c>
      <c r="H21" s="13">
        <f t="shared" si="0"/>
        <v>0</v>
      </c>
    </row>
    <row r="22" spans="1:8" x14ac:dyDescent="0.25">
      <c r="A22" s="11">
        <v>11</v>
      </c>
      <c r="B22" s="20" t="s">
        <v>26</v>
      </c>
      <c r="C22" s="20"/>
      <c r="D22" s="20"/>
      <c r="E22" s="12" t="s">
        <v>6</v>
      </c>
      <c r="F22" s="31"/>
      <c r="G22" s="19">
        <v>5</v>
      </c>
      <c r="H22" s="13">
        <f t="shared" si="0"/>
        <v>0</v>
      </c>
    </row>
    <row r="23" spans="1:8" x14ac:dyDescent="0.25">
      <c r="A23" s="11">
        <v>12</v>
      </c>
      <c r="B23" s="20" t="s">
        <v>27</v>
      </c>
      <c r="C23" s="20"/>
      <c r="D23" s="20"/>
      <c r="E23" s="12" t="s">
        <v>6</v>
      </c>
      <c r="F23" s="31"/>
      <c r="G23" s="19">
        <v>15</v>
      </c>
      <c r="H23" s="13">
        <f t="shared" si="0"/>
        <v>0</v>
      </c>
    </row>
    <row r="24" spans="1:8" x14ac:dyDescent="0.25">
      <c r="A24" s="11">
        <v>13</v>
      </c>
      <c r="B24" s="20" t="s">
        <v>28</v>
      </c>
      <c r="C24" s="20"/>
      <c r="D24" s="20"/>
      <c r="E24" s="12" t="s">
        <v>6</v>
      </c>
      <c r="F24" s="31"/>
      <c r="G24" s="19">
        <v>1</v>
      </c>
      <c r="H24" s="13">
        <f t="shared" si="0"/>
        <v>0</v>
      </c>
    </row>
    <row r="25" spans="1:8" x14ac:dyDescent="0.25">
      <c r="A25" s="11">
        <v>14</v>
      </c>
      <c r="B25" s="20" t="s">
        <v>29</v>
      </c>
      <c r="C25" s="20"/>
      <c r="D25" s="20"/>
      <c r="E25" s="12" t="s">
        <v>6</v>
      </c>
      <c r="F25" s="31"/>
      <c r="G25" s="19">
        <v>5</v>
      </c>
      <c r="H25" s="13">
        <f t="shared" si="0"/>
        <v>0</v>
      </c>
    </row>
    <row r="26" spans="1:8" x14ac:dyDescent="0.25">
      <c r="A26" s="11">
        <v>15</v>
      </c>
      <c r="B26" s="20" t="s">
        <v>30</v>
      </c>
      <c r="C26" s="20"/>
      <c r="D26" s="20"/>
      <c r="E26" s="12" t="s">
        <v>6</v>
      </c>
      <c r="F26" s="31"/>
      <c r="G26" s="19">
        <v>10</v>
      </c>
      <c r="H26" s="13">
        <f t="shared" si="0"/>
        <v>0</v>
      </c>
    </row>
    <row r="27" spans="1:8" x14ac:dyDescent="0.25">
      <c r="A27" s="11">
        <v>16</v>
      </c>
      <c r="B27" s="20" t="s">
        <v>31</v>
      </c>
      <c r="C27" s="20"/>
      <c r="D27" s="20"/>
      <c r="E27" s="12" t="s">
        <v>6</v>
      </c>
      <c r="F27" s="31"/>
      <c r="G27" s="19">
        <v>15</v>
      </c>
      <c r="H27" s="13">
        <f t="shared" si="0"/>
        <v>0</v>
      </c>
    </row>
    <row r="28" spans="1:8" x14ac:dyDescent="0.25">
      <c r="A28" s="11">
        <v>17</v>
      </c>
      <c r="B28" s="20" t="s">
        <v>32</v>
      </c>
      <c r="C28" s="20"/>
      <c r="D28" s="20"/>
      <c r="E28" s="12" t="s">
        <v>6</v>
      </c>
      <c r="F28" s="31"/>
      <c r="G28" s="19">
        <v>10</v>
      </c>
      <c r="H28" s="13">
        <f t="shared" si="0"/>
        <v>0</v>
      </c>
    </row>
    <row r="29" spans="1:8" x14ac:dyDescent="0.25">
      <c r="A29" s="11">
        <v>18</v>
      </c>
      <c r="B29" s="20" t="s">
        <v>33</v>
      </c>
      <c r="C29" s="20"/>
      <c r="D29" s="20"/>
      <c r="E29" s="12" t="s">
        <v>6</v>
      </c>
      <c r="F29" s="31"/>
      <c r="G29" s="19">
        <v>10</v>
      </c>
      <c r="H29" s="13">
        <f t="shared" si="0"/>
        <v>0</v>
      </c>
    </row>
    <row r="30" spans="1:8" x14ac:dyDescent="0.25">
      <c r="A30" s="11">
        <v>19</v>
      </c>
      <c r="B30" s="20" t="s">
        <v>34</v>
      </c>
      <c r="C30" s="20"/>
      <c r="D30" s="20"/>
      <c r="E30" s="12" t="s">
        <v>6</v>
      </c>
      <c r="F30" s="31"/>
      <c r="G30" s="19">
        <v>17</v>
      </c>
      <c r="H30" s="13">
        <f t="shared" si="0"/>
        <v>0</v>
      </c>
    </row>
    <row r="31" spans="1:8" x14ac:dyDescent="0.25">
      <c r="A31" s="11">
        <v>20</v>
      </c>
      <c r="B31" s="20" t="s">
        <v>35</v>
      </c>
      <c r="C31" s="20"/>
      <c r="D31" s="20"/>
      <c r="E31" s="12" t="s">
        <v>6</v>
      </c>
      <c r="F31" s="31"/>
      <c r="G31" s="19">
        <v>20</v>
      </c>
      <c r="H31" s="13">
        <f t="shared" si="0"/>
        <v>0</v>
      </c>
    </row>
    <row r="32" spans="1:8" x14ac:dyDescent="0.25">
      <c r="A32" s="11">
        <v>21</v>
      </c>
      <c r="B32" s="20" t="s">
        <v>36</v>
      </c>
      <c r="C32" s="20"/>
      <c r="D32" s="20"/>
      <c r="E32" s="12" t="s">
        <v>6</v>
      </c>
      <c r="F32" s="31"/>
      <c r="G32" s="19">
        <v>10</v>
      </c>
      <c r="H32" s="13">
        <f t="shared" si="0"/>
        <v>0</v>
      </c>
    </row>
    <row r="33" spans="1:8" x14ac:dyDescent="0.25">
      <c r="A33" s="11">
        <v>22</v>
      </c>
      <c r="B33" s="20" t="s">
        <v>37</v>
      </c>
      <c r="C33" s="20"/>
      <c r="D33" s="20"/>
      <c r="E33" s="12" t="s">
        <v>6</v>
      </c>
      <c r="F33" s="31"/>
      <c r="G33" s="19">
        <v>2</v>
      </c>
      <c r="H33" s="13">
        <f t="shared" si="0"/>
        <v>0</v>
      </c>
    </row>
    <row r="34" spans="1:8" x14ac:dyDescent="0.25">
      <c r="A34" s="11">
        <v>23</v>
      </c>
      <c r="B34" s="20" t="s">
        <v>38</v>
      </c>
      <c r="C34" s="20"/>
      <c r="D34" s="20"/>
      <c r="E34" s="12" t="s">
        <v>6</v>
      </c>
      <c r="F34" s="31"/>
      <c r="G34" s="19">
        <v>5</v>
      </c>
      <c r="H34" s="13">
        <f t="shared" si="0"/>
        <v>0</v>
      </c>
    </row>
    <row r="35" spans="1:8" x14ac:dyDescent="0.25">
      <c r="A35" s="11">
        <v>24</v>
      </c>
      <c r="B35" s="20" t="s">
        <v>39</v>
      </c>
      <c r="C35" s="20"/>
      <c r="D35" s="20"/>
      <c r="E35" s="12" t="s">
        <v>6</v>
      </c>
      <c r="F35" s="31"/>
      <c r="G35" s="19">
        <v>2</v>
      </c>
      <c r="H35" s="13">
        <f t="shared" si="0"/>
        <v>0</v>
      </c>
    </row>
    <row r="36" spans="1:8" x14ac:dyDescent="0.25">
      <c r="A36" s="11">
        <v>25</v>
      </c>
      <c r="B36" s="20" t="s">
        <v>40</v>
      </c>
      <c r="C36" s="20"/>
      <c r="D36" s="20"/>
      <c r="E36" s="12" t="s">
        <v>6</v>
      </c>
      <c r="F36" s="31"/>
      <c r="G36" s="19">
        <v>5</v>
      </c>
      <c r="H36" s="13">
        <f t="shared" si="0"/>
        <v>0</v>
      </c>
    </row>
    <row r="37" spans="1:8" x14ac:dyDescent="0.25">
      <c r="A37" s="11">
        <v>26</v>
      </c>
      <c r="B37" s="20" t="s">
        <v>41</v>
      </c>
      <c r="C37" s="20"/>
      <c r="D37" s="20"/>
      <c r="E37" s="12" t="s">
        <v>6</v>
      </c>
      <c r="F37" s="31"/>
      <c r="G37" s="19">
        <v>12</v>
      </c>
      <c r="H37" s="13">
        <f t="shared" si="0"/>
        <v>0</v>
      </c>
    </row>
    <row r="38" spans="1:8" x14ac:dyDescent="0.25">
      <c r="A38" s="11">
        <v>27</v>
      </c>
      <c r="B38" s="20" t="s">
        <v>42</v>
      </c>
      <c r="C38" s="20"/>
      <c r="D38" s="20"/>
      <c r="E38" s="12" t="s">
        <v>6</v>
      </c>
      <c r="F38" s="31"/>
      <c r="G38" s="19">
        <v>1</v>
      </c>
      <c r="H38" s="13">
        <f t="shared" si="0"/>
        <v>0</v>
      </c>
    </row>
    <row r="39" spans="1:8" x14ac:dyDescent="0.25">
      <c r="A39" s="11">
        <v>28</v>
      </c>
      <c r="B39" s="20" t="s">
        <v>43</v>
      </c>
      <c r="C39" s="20"/>
      <c r="D39" s="20"/>
      <c r="E39" s="12" t="s">
        <v>6</v>
      </c>
      <c r="F39" s="31"/>
      <c r="G39" s="19">
        <v>70</v>
      </c>
      <c r="H39" s="13">
        <f t="shared" si="0"/>
        <v>0</v>
      </c>
    </row>
    <row r="40" spans="1:8" x14ac:dyDescent="0.25">
      <c r="A40" s="11">
        <v>29</v>
      </c>
      <c r="B40" s="20" t="s">
        <v>44</v>
      </c>
      <c r="C40" s="20"/>
      <c r="D40" s="20"/>
      <c r="E40" s="12" t="s">
        <v>6</v>
      </c>
      <c r="F40" s="31"/>
      <c r="G40" s="19">
        <v>5</v>
      </c>
      <c r="H40" s="13">
        <f t="shared" si="0"/>
        <v>0</v>
      </c>
    </row>
    <row r="41" spans="1:8" x14ac:dyDescent="0.25">
      <c r="A41" s="11">
        <v>30</v>
      </c>
      <c r="B41" s="20" t="s">
        <v>45</v>
      </c>
      <c r="C41" s="20"/>
      <c r="D41" s="20"/>
      <c r="E41" s="12" t="s">
        <v>6</v>
      </c>
      <c r="F41" s="31"/>
      <c r="G41" s="19">
        <v>5</v>
      </c>
      <c r="H41" s="13">
        <f t="shared" si="0"/>
        <v>0</v>
      </c>
    </row>
    <row r="42" spans="1:8" x14ac:dyDescent="0.25">
      <c r="A42" s="11">
        <v>31</v>
      </c>
      <c r="B42" s="20" t="s">
        <v>46</v>
      </c>
      <c r="C42" s="20"/>
      <c r="D42" s="20"/>
      <c r="E42" s="12" t="s">
        <v>6</v>
      </c>
      <c r="F42" s="31"/>
      <c r="G42" s="19">
        <v>10</v>
      </c>
      <c r="H42" s="13">
        <f t="shared" si="0"/>
        <v>0</v>
      </c>
    </row>
    <row r="43" spans="1:8" x14ac:dyDescent="0.25">
      <c r="A43" s="11">
        <v>32</v>
      </c>
      <c r="B43" s="20" t="s">
        <v>47</v>
      </c>
      <c r="C43" s="20"/>
      <c r="D43" s="20"/>
      <c r="E43" s="12" t="s">
        <v>6</v>
      </c>
      <c r="F43" s="31"/>
      <c r="G43" s="19">
        <v>10</v>
      </c>
      <c r="H43" s="13">
        <f t="shared" si="0"/>
        <v>0</v>
      </c>
    </row>
    <row r="44" spans="1:8" x14ac:dyDescent="0.25">
      <c r="A44" s="11">
        <v>33</v>
      </c>
      <c r="B44" s="20" t="s">
        <v>48</v>
      </c>
      <c r="C44" s="20"/>
      <c r="D44" s="20"/>
      <c r="E44" s="12" t="s">
        <v>6</v>
      </c>
      <c r="F44" s="31"/>
      <c r="G44" s="19">
        <v>10</v>
      </c>
      <c r="H44" s="13">
        <f t="shared" si="0"/>
        <v>0</v>
      </c>
    </row>
    <row r="45" spans="1:8" x14ac:dyDescent="0.25">
      <c r="A45" s="11">
        <v>34</v>
      </c>
      <c r="B45" s="20" t="s">
        <v>49</v>
      </c>
      <c r="C45" s="20"/>
      <c r="D45" s="20"/>
      <c r="E45" s="12" t="s">
        <v>6</v>
      </c>
      <c r="F45" s="31"/>
      <c r="G45" s="19">
        <v>3</v>
      </c>
      <c r="H45" s="13">
        <f t="shared" si="0"/>
        <v>0</v>
      </c>
    </row>
    <row r="46" spans="1:8" x14ac:dyDescent="0.25">
      <c r="A46" s="11">
        <v>35</v>
      </c>
      <c r="B46" s="20" t="s">
        <v>50</v>
      </c>
      <c r="C46" s="20"/>
      <c r="D46" s="20"/>
      <c r="E46" s="12" t="s">
        <v>6</v>
      </c>
      <c r="F46" s="31"/>
      <c r="G46" s="19">
        <v>2</v>
      </c>
      <c r="H46" s="13">
        <f t="shared" si="0"/>
        <v>0</v>
      </c>
    </row>
    <row r="47" spans="1:8" x14ac:dyDescent="0.25">
      <c r="A47" s="11">
        <v>36</v>
      </c>
      <c r="B47" s="20" t="s">
        <v>51</v>
      </c>
      <c r="C47" s="20"/>
      <c r="D47" s="20"/>
      <c r="E47" s="12" t="s">
        <v>6</v>
      </c>
      <c r="F47" s="31"/>
      <c r="G47" s="19">
        <v>5</v>
      </c>
      <c r="H47" s="13">
        <f t="shared" si="0"/>
        <v>0</v>
      </c>
    </row>
    <row r="48" spans="1:8" x14ac:dyDescent="0.25">
      <c r="A48" s="11">
        <v>37</v>
      </c>
      <c r="B48" s="20" t="s">
        <v>52</v>
      </c>
      <c r="C48" s="20"/>
      <c r="D48" s="20"/>
      <c r="E48" s="12" t="s">
        <v>6</v>
      </c>
      <c r="F48" s="31"/>
      <c r="G48" s="19">
        <v>5</v>
      </c>
      <c r="H48" s="13">
        <f t="shared" si="0"/>
        <v>0</v>
      </c>
    </row>
    <row r="49" spans="1:8" x14ac:dyDescent="0.25">
      <c r="A49" s="11">
        <v>38</v>
      </c>
      <c r="B49" s="20" t="s">
        <v>53</v>
      </c>
      <c r="C49" s="20"/>
      <c r="D49" s="20"/>
      <c r="E49" s="12" t="s">
        <v>6</v>
      </c>
      <c r="F49" s="31"/>
      <c r="G49" s="19">
        <v>35</v>
      </c>
      <c r="H49" s="13">
        <f t="shared" si="0"/>
        <v>0</v>
      </c>
    </row>
    <row r="50" spans="1:8" x14ac:dyDescent="0.25">
      <c r="A50" s="11">
        <v>39</v>
      </c>
      <c r="B50" s="20" t="s">
        <v>54</v>
      </c>
      <c r="C50" s="20"/>
      <c r="D50" s="20"/>
      <c r="E50" s="12" t="s">
        <v>6</v>
      </c>
      <c r="F50" s="31"/>
      <c r="G50" s="19">
        <v>35</v>
      </c>
      <c r="H50" s="13">
        <f t="shared" si="0"/>
        <v>0</v>
      </c>
    </row>
    <row r="51" spans="1:8" x14ac:dyDescent="0.25">
      <c r="A51" s="11">
        <v>40</v>
      </c>
      <c r="B51" s="20" t="s">
        <v>55</v>
      </c>
      <c r="C51" s="20"/>
      <c r="D51" s="20"/>
      <c r="E51" s="12" t="s">
        <v>6</v>
      </c>
      <c r="F51" s="31"/>
      <c r="G51" s="19">
        <v>35</v>
      </c>
      <c r="H51" s="13">
        <f t="shared" si="0"/>
        <v>0</v>
      </c>
    </row>
    <row r="52" spans="1:8" x14ac:dyDescent="0.25">
      <c r="A52" s="11">
        <v>41</v>
      </c>
      <c r="B52" s="20" t="s">
        <v>56</v>
      </c>
      <c r="C52" s="20"/>
      <c r="D52" s="20"/>
      <c r="E52" s="12" t="s">
        <v>6</v>
      </c>
      <c r="F52" s="31"/>
      <c r="G52" s="19">
        <v>35</v>
      </c>
      <c r="H52" s="13">
        <f t="shared" si="0"/>
        <v>0</v>
      </c>
    </row>
    <row r="53" spans="1:8" x14ac:dyDescent="0.25">
      <c r="A53" s="11">
        <v>42</v>
      </c>
      <c r="B53" s="20" t="s">
        <v>57</v>
      </c>
      <c r="C53" s="20"/>
      <c r="D53" s="20"/>
      <c r="E53" s="12" t="s">
        <v>6</v>
      </c>
      <c r="F53" s="31"/>
      <c r="G53" s="19">
        <v>35</v>
      </c>
      <c r="H53" s="13">
        <f t="shared" si="0"/>
        <v>0</v>
      </c>
    </row>
    <row r="54" spans="1:8" x14ac:dyDescent="0.25">
      <c r="A54" s="11">
        <v>43</v>
      </c>
      <c r="B54" s="20" t="s">
        <v>58</v>
      </c>
      <c r="C54" s="20"/>
      <c r="D54" s="20"/>
      <c r="E54" s="12" t="s">
        <v>6</v>
      </c>
      <c r="F54" s="31"/>
      <c r="G54" s="19">
        <v>35</v>
      </c>
      <c r="H54" s="13">
        <f t="shared" si="0"/>
        <v>0</v>
      </c>
    </row>
    <row r="55" spans="1:8" x14ac:dyDescent="0.25">
      <c r="A55" s="11">
        <v>44</v>
      </c>
      <c r="B55" s="20" t="s">
        <v>59</v>
      </c>
      <c r="C55" s="20"/>
      <c r="D55" s="20"/>
      <c r="E55" s="12" t="s">
        <v>6</v>
      </c>
      <c r="F55" s="31"/>
      <c r="G55" s="19">
        <v>35</v>
      </c>
      <c r="H55" s="13">
        <f t="shared" si="0"/>
        <v>0</v>
      </c>
    </row>
    <row r="56" spans="1:8" x14ac:dyDescent="0.25">
      <c r="A56" s="11">
        <v>45</v>
      </c>
      <c r="B56" s="20" t="s">
        <v>60</v>
      </c>
      <c r="C56" s="20"/>
      <c r="D56" s="20"/>
      <c r="E56" s="12" t="s">
        <v>6</v>
      </c>
      <c r="F56" s="31"/>
      <c r="G56" s="19">
        <v>35</v>
      </c>
      <c r="H56" s="13">
        <f t="shared" si="0"/>
        <v>0</v>
      </c>
    </row>
    <row r="57" spans="1:8" x14ac:dyDescent="0.25">
      <c r="A57" s="11">
        <v>46</v>
      </c>
      <c r="B57" s="20" t="s">
        <v>61</v>
      </c>
      <c r="C57" s="20"/>
      <c r="D57" s="20"/>
      <c r="E57" s="12" t="s">
        <v>6</v>
      </c>
      <c r="F57" s="31"/>
      <c r="G57" s="19">
        <v>150</v>
      </c>
      <c r="H57" s="13">
        <f t="shared" si="0"/>
        <v>0</v>
      </c>
    </row>
    <row r="58" spans="1:8" x14ac:dyDescent="0.25">
      <c r="A58" s="11">
        <v>47</v>
      </c>
      <c r="B58" s="20" t="s">
        <v>62</v>
      </c>
      <c r="C58" s="20"/>
      <c r="D58" s="20"/>
      <c r="E58" s="12" t="s">
        <v>6</v>
      </c>
      <c r="F58" s="31"/>
      <c r="G58" s="19">
        <v>8</v>
      </c>
      <c r="H58" s="13">
        <f t="shared" si="0"/>
        <v>0</v>
      </c>
    </row>
    <row r="59" spans="1:8" x14ac:dyDescent="0.25">
      <c r="A59" s="11">
        <v>48</v>
      </c>
      <c r="B59" s="20" t="s">
        <v>63</v>
      </c>
      <c r="C59" s="20"/>
      <c r="D59" s="20"/>
      <c r="E59" s="12" t="s">
        <v>6</v>
      </c>
      <c r="F59" s="31"/>
      <c r="G59" s="19">
        <v>25</v>
      </c>
      <c r="H59" s="13">
        <f t="shared" si="0"/>
        <v>0</v>
      </c>
    </row>
    <row r="60" spans="1:8" x14ac:dyDescent="0.25">
      <c r="A60" s="11">
        <v>49</v>
      </c>
      <c r="B60" s="20" t="s">
        <v>64</v>
      </c>
      <c r="C60" s="20"/>
      <c r="D60" s="20"/>
      <c r="E60" s="12" t="s">
        <v>6</v>
      </c>
      <c r="F60" s="31"/>
      <c r="G60" s="19">
        <v>3</v>
      </c>
      <c r="H60" s="13">
        <f t="shared" si="0"/>
        <v>0</v>
      </c>
    </row>
    <row r="61" spans="1:8" x14ac:dyDescent="0.25">
      <c r="A61" s="11">
        <v>50</v>
      </c>
      <c r="B61" s="20" t="s">
        <v>65</v>
      </c>
      <c r="C61" s="20"/>
      <c r="D61" s="20"/>
      <c r="E61" s="12" t="s">
        <v>6</v>
      </c>
      <c r="F61" s="31"/>
      <c r="G61" s="19">
        <v>2</v>
      </c>
      <c r="H61" s="13">
        <f t="shared" si="0"/>
        <v>0</v>
      </c>
    </row>
    <row r="62" spans="1:8" x14ac:dyDescent="0.25">
      <c r="A62" s="11">
        <v>51</v>
      </c>
      <c r="B62" s="20" t="s">
        <v>66</v>
      </c>
      <c r="C62" s="20"/>
      <c r="D62" s="20"/>
      <c r="E62" s="12" t="s">
        <v>6</v>
      </c>
      <c r="F62" s="31"/>
      <c r="G62" s="19">
        <v>2</v>
      </c>
      <c r="H62" s="13">
        <f t="shared" si="0"/>
        <v>0</v>
      </c>
    </row>
    <row r="63" spans="1:8" x14ac:dyDescent="0.25">
      <c r="A63" s="11">
        <v>52</v>
      </c>
      <c r="B63" s="20" t="s">
        <v>67</v>
      </c>
      <c r="C63" s="20"/>
      <c r="D63" s="20"/>
      <c r="E63" s="12" t="s">
        <v>6</v>
      </c>
      <c r="F63" s="31"/>
      <c r="G63" s="19">
        <v>5</v>
      </c>
      <c r="H63" s="13">
        <f t="shared" si="0"/>
        <v>0</v>
      </c>
    </row>
    <row r="64" spans="1:8" s="25" customFormat="1" ht="20.25" customHeight="1" x14ac:dyDescent="0.25">
      <c r="A64" s="11">
        <v>53</v>
      </c>
      <c r="B64" s="21" t="s">
        <v>68</v>
      </c>
      <c r="C64" s="21"/>
      <c r="D64" s="21"/>
      <c r="E64" s="22" t="s">
        <v>6</v>
      </c>
      <c r="F64" s="31"/>
      <c r="G64" s="23">
        <v>2</v>
      </c>
      <c r="H64" s="24">
        <f t="shared" ref="H64:H70" si="1">F64*G64</f>
        <v>0</v>
      </c>
    </row>
    <row r="65" spans="1:8" s="25" customFormat="1" ht="16.5" customHeight="1" x14ac:dyDescent="0.25">
      <c r="A65" s="11">
        <v>54</v>
      </c>
      <c r="B65" s="21" t="s">
        <v>69</v>
      </c>
      <c r="C65" s="21"/>
      <c r="D65" s="21"/>
      <c r="E65" s="22" t="s">
        <v>6</v>
      </c>
      <c r="F65" s="31"/>
      <c r="G65" s="23">
        <v>5</v>
      </c>
      <c r="H65" s="24">
        <f t="shared" si="1"/>
        <v>0</v>
      </c>
    </row>
    <row r="66" spans="1:8" s="25" customFormat="1" ht="18.75" customHeight="1" x14ac:dyDescent="0.25">
      <c r="A66" s="11">
        <v>55</v>
      </c>
      <c r="B66" s="21" t="s">
        <v>70</v>
      </c>
      <c r="C66" s="21"/>
      <c r="D66" s="21"/>
      <c r="E66" s="22" t="s">
        <v>6</v>
      </c>
      <c r="F66" s="31"/>
      <c r="G66" s="23">
        <v>2</v>
      </c>
      <c r="H66" s="24">
        <f t="shared" si="1"/>
        <v>0</v>
      </c>
    </row>
    <row r="67" spans="1:8" s="25" customFormat="1" ht="18" customHeight="1" x14ac:dyDescent="0.25">
      <c r="A67" s="11">
        <v>56</v>
      </c>
      <c r="B67" s="21" t="s">
        <v>71</v>
      </c>
      <c r="C67" s="21"/>
      <c r="D67" s="21"/>
      <c r="E67" s="22" t="s">
        <v>6</v>
      </c>
      <c r="F67" s="31"/>
      <c r="G67" s="23">
        <v>2</v>
      </c>
      <c r="H67" s="24">
        <f t="shared" si="1"/>
        <v>0</v>
      </c>
    </row>
    <row r="68" spans="1:8" s="25" customFormat="1" ht="18" customHeight="1" x14ac:dyDescent="0.25">
      <c r="A68" s="11">
        <v>57</v>
      </c>
      <c r="B68" s="21" t="s">
        <v>72</v>
      </c>
      <c r="C68" s="21"/>
      <c r="D68" s="21"/>
      <c r="E68" s="22" t="s">
        <v>6</v>
      </c>
      <c r="F68" s="31"/>
      <c r="G68" s="23">
        <v>2</v>
      </c>
      <c r="H68" s="24">
        <f t="shared" si="1"/>
        <v>0</v>
      </c>
    </row>
    <row r="69" spans="1:8" s="25" customFormat="1" ht="17.25" customHeight="1" x14ac:dyDescent="0.25">
      <c r="A69" s="11">
        <v>58</v>
      </c>
      <c r="B69" s="21" t="s">
        <v>73</v>
      </c>
      <c r="C69" s="21"/>
      <c r="D69" s="21"/>
      <c r="E69" s="22" t="s">
        <v>6</v>
      </c>
      <c r="F69" s="31"/>
      <c r="G69" s="23">
        <v>2</v>
      </c>
      <c r="H69" s="24">
        <f t="shared" si="1"/>
        <v>0</v>
      </c>
    </row>
    <row r="70" spans="1:8" s="25" customFormat="1" ht="17.25" customHeight="1" x14ac:dyDescent="0.25">
      <c r="A70" s="11">
        <v>59</v>
      </c>
      <c r="B70" s="21" t="s">
        <v>74</v>
      </c>
      <c r="C70" s="21"/>
      <c r="D70" s="21"/>
      <c r="E70" s="22" t="s">
        <v>6</v>
      </c>
      <c r="F70" s="31"/>
      <c r="G70" s="23">
        <v>2</v>
      </c>
      <c r="H70" s="24">
        <f t="shared" si="1"/>
        <v>0</v>
      </c>
    </row>
    <row r="71" spans="1:8" s="25" customFormat="1" ht="15" customHeight="1" x14ac:dyDescent="0.25">
      <c r="A71" s="11">
        <v>60</v>
      </c>
      <c r="B71" s="21" t="s">
        <v>75</v>
      </c>
      <c r="C71" s="21"/>
      <c r="D71" s="21"/>
      <c r="E71" s="22" t="s">
        <v>6</v>
      </c>
      <c r="F71" s="31"/>
      <c r="G71" s="23">
        <v>2</v>
      </c>
      <c r="H71" s="24">
        <f t="shared" ref="H71" si="2">F71*G71</f>
        <v>0</v>
      </c>
    </row>
    <row r="72" spans="1:8" s="25" customFormat="1" ht="18" customHeight="1" x14ac:dyDescent="0.25">
      <c r="A72" s="11">
        <v>61</v>
      </c>
      <c r="B72" s="21" t="s">
        <v>76</v>
      </c>
      <c r="C72" s="21"/>
      <c r="D72" s="21"/>
      <c r="E72" s="22" t="s">
        <v>6</v>
      </c>
      <c r="F72" s="31"/>
      <c r="G72" s="23">
        <v>2</v>
      </c>
      <c r="H72" s="24">
        <f t="shared" ref="H72:H94" si="3">F72*G72</f>
        <v>0</v>
      </c>
    </row>
    <row r="73" spans="1:8" s="25" customFormat="1" ht="14.25" customHeight="1" x14ac:dyDescent="0.25">
      <c r="A73" s="11">
        <v>62</v>
      </c>
      <c r="B73" s="21" t="s">
        <v>80</v>
      </c>
      <c r="C73" s="21"/>
      <c r="D73" s="21"/>
      <c r="E73" s="22" t="s">
        <v>6</v>
      </c>
      <c r="F73" s="31"/>
      <c r="G73" s="23">
        <v>5</v>
      </c>
      <c r="H73" s="24">
        <f t="shared" si="3"/>
        <v>0</v>
      </c>
    </row>
    <row r="74" spans="1:8" s="25" customFormat="1" ht="14.25" customHeight="1" x14ac:dyDescent="0.25">
      <c r="A74" s="11">
        <v>63</v>
      </c>
      <c r="B74" s="21" t="s">
        <v>81</v>
      </c>
      <c r="C74" s="21"/>
      <c r="D74" s="21"/>
      <c r="E74" s="22" t="s">
        <v>6</v>
      </c>
      <c r="F74" s="31"/>
      <c r="G74" s="23">
        <v>5</v>
      </c>
      <c r="H74" s="24">
        <f t="shared" si="3"/>
        <v>0</v>
      </c>
    </row>
    <row r="75" spans="1:8" s="25" customFormat="1" ht="15.75" customHeight="1" x14ac:dyDescent="0.25">
      <c r="A75" s="11">
        <v>64</v>
      </c>
      <c r="B75" s="21" t="s">
        <v>98</v>
      </c>
      <c r="C75" s="21"/>
      <c r="D75" s="21"/>
      <c r="E75" s="22" t="s">
        <v>6</v>
      </c>
      <c r="F75" s="31"/>
      <c r="G75" s="23">
        <v>2</v>
      </c>
      <c r="H75" s="24">
        <f t="shared" si="3"/>
        <v>0</v>
      </c>
    </row>
    <row r="76" spans="1:8" s="25" customFormat="1" ht="15.75" customHeight="1" x14ac:dyDescent="0.25">
      <c r="A76" s="11">
        <v>65</v>
      </c>
      <c r="B76" s="21" t="s">
        <v>99</v>
      </c>
      <c r="C76" s="21"/>
      <c r="D76" s="21"/>
      <c r="E76" s="22" t="s">
        <v>6</v>
      </c>
      <c r="F76" s="31"/>
      <c r="G76" s="23">
        <v>2</v>
      </c>
      <c r="H76" s="24">
        <f t="shared" si="3"/>
        <v>0</v>
      </c>
    </row>
    <row r="77" spans="1:8" s="25" customFormat="1" ht="16.5" customHeight="1" x14ac:dyDescent="0.25">
      <c r="A77" s="11">
        <v>66</v>
      </c>
      <c r="B77" s="21" t="s">
        <v>100</v>
      </c>
      <c r="C77" s="21"/>
      <c r="D77" s="21"/>
      <c r="E77" s="22" t="s">
        <v>6</v>
      </c>
      <c r="F77" s="31"/>
      <c r="G77" s="23">
        <v>2</v>
      </c>
      <c r="H77" s="24">
        <f t="shared" si="3"/>
        <v>0</v>
      </c>
    </row>
    <row r="78" spans="1:8" s="25" customFormat="1" ht="15.75" customHeight="1" x14ac:dyDescent="0.25">
      <c r="A78" s="11">
        <v>67</v>
      </c>
      <c r="B78" s="21" t="s">
        <v>101</v>
      </c>
      <c r="C78" s="21"/>
      <c r="D78" s="21"/>
      <c r="E78" s="22" t="s">
        <v>6</v>
      </c>
      <c r="F78" s="31"/>
      <c r="G78" s="23">
        <v>2</v>
      </c>
      <c r="H78" s="24">
        <f t="shared" si="3"/>
        <v>0</v>
      </c>
    </row>
    <row r="79" spans="1:8" s="25" customFormat="1" ht="15" customHeight="1" x14ac:dyDescent="0.25">
      <c r="A79" s="11">
        <v>68</v>
      </c>
      <c r="B79" s="21" t="s">
        <v>82</v>
      </c>
      <c r="C79" s="21"/>
      <c r="D79" s="21"/>
      <c r="E79" s="22" t="s">
        <v>6</v>
      </c>
      <c r="F79" s="31"/>
      <c r="G79" s="23">
        <v>2</v>
      </c>
      <c r="H79" s="24">
        <f t="shared" si="3"/>
        <v>0</v>
      </c>
    </row>
    <row r="80" spans="1:8" s="25" customFormat="1" ht="15.75" customHeight="1" x14ac:dyDescent="0.25">
      <c r="A80" s="11">
        <v>69</v>
      </c>
      <c r="B80" s="21" t="s">
        <v>83</v>
      </c>
      <c r="C80" s="21"/>
      <c r="D80" s="21"/>
      <c r="E80" s="22" t="s">
        <v>6</v>
      </c>
      <c r="F80" s="32"/>
      <c r="G80" s="23">
        <v>2</v>
      </c>
      <c r="H80" s="24">
        <f t="shared" si="3"/>
        <v>0</v>
      </c>
    </row>
    <row r="81" spans="1:8" s="25" customFormat="1" ht="16.5" customHeight="1" x14ac:dyDescent="0.25">
      <c r="A81" s="11">
        <v>70</v>
      </c>
      <c r="B81" s="21" t="s">
        <v>84</v>
      </c>
      <c r="C81" s="21"/>
      <c r="D81" s="21"/>
      <c r="E81" s="22" t="s">
        <v>6</v>
      </c>
      <c r="F81" s="32"/>
      <c r="G81" s="23">
        <v>2</v>
      </c>
      <c r="H81" s="24">
        <f t="shared" si="3"/>
        <v>0</v>
      </c>
    </row>
    <row r="82" spans="1:8" s="25" customFormat="1" ht="15.75" customHeight="1" x14ac:dyDescent="0.25">
      <c r="A82" s="11">
        <v>71</v>
      </c>
      <c r="B82" s="21" t="s">
        <v>85</v>
      </c>
      <c r="C82" s="21"/>
      <c r="D82" s="21"/>
      <c r="E82" s="22" t="s">
        <v>6</v>
      </c>
      <c r="F82" s="32"/>
      <c r="G82" s="23">
        <v>2</v>
      </c>
      <c r="H82" s="24">
        <f t="shared" si="3"/>
        <v>0</v>
      </c>
    </row>
    <row r="83" spans="1:8" s="25" customFormat="1" ht="18" customHeight="1" x14ac:dyDescent="0.25">
      <c r="A83" s="11">
        <v>72</v>
      </c>
      <c r="B83" s="21" t="s">
        <v>86</v>
      </c>
      <c r="C83" s="21"/>
      <c r="D83" s="21"/>
      <c r="E83" s="22" t="s">
        <v>6</v>
      </c>
      <c r="F83" s="32"/>
      <c r="G83" s="23">
        <v>2</v>
      </c>
      <c r="H83" s="24">
        <f t="shared" si="3"/>
        <v>0</v>
      </c>
    </row>
    <row r="84" spans="1:8" s="25" customFormat="1" ht="16.5" customHeight="1" x14ac:dyDescent="0.25">
      <c r="A84" s="11">
        <v>73</v>
      </c>
      <c r="B84" s="21" t="s">
        <v>87</v>
      </c>
      <c r="C84" s="21"/>
      <c r="D84" s="21"/>
      <c r="E84" s="22" t="s">
        <v>6</v>
      </c>
      <c r="F84" s="32"/>
      <c r="G84" s="23">
        <v>2</v>
      </c>
      <c r="H84" s="24">
        <f t="shared" si="3"/>
        <v>0</v>
      </c>
    </row>
    <row r="85" spans="1:8" s="25" customFormat="1" ht="15" customHeight="1" x14ac:dyDescent="0.25">
      <c r="A85" s="11">
        <v>74</v>
      </c>
      <c r="B85" s="21" t="s">
        <v>88</v>
      </c>
      <c r="C85" s="21"/>
      <c r="D85" s="21"/>
      <c r="E85" s="22" t="s">
        <v>6</v>
      </c>
      <c r="F85" s="32"/>
      <c r="G85" s="23">
        <v>2</v>
      </c>
      <c r="H85" s="24">
        <f t="shared" si="3"/>
        <v>0</v>
      </c>
    </row>
    <row r="86" spans="1:8" s="25" customFormat="1" ht="14.25" customHeight="1" x14ac:dyDescent="0.25">
      <c r="A86" s="11">
        <v>75</v>
      </c>
      <c r="B86" s="21" t="s">
        <v>89</v>
      </c>
      <c r="C86" s="21"/>
      <c r="D86" s="21"/>
      <c r="E86" s="22" t="s">
        <v>6</v>
      </c>
      <c r="F86" s="32"/>
      <c r="G86" s="23">
        <v>2</v>
      </c>
      <c r="H86" s="24">
        <f t="shared" si="3"/>
        <v>0</v>
      </c>
    </row>
    <row r="87" spans="1:8" s="1" customFormat="1" x14ac:dyDescent="0.25">
      <c r="A87" s="11">
        <v>76</v>
      </c>
      <c r="B87" s="33" t="s">
        <v>90</v>
      </c>
      <c r="C87" s="21"/>
      <c r="D87" s="20"/>
      <c r="E87" s="22" t="s">
        <v>6</v>
      </c>
      <c r="F87" s="31"/>
      <c r="G87" s="23">
        <v>4</v>
      </c>
      <c r="H87" s="24">
        <f t="shared" si="3"/>
        <v>0</v>
      </c>
    </row>
    <row r="88" spans="1:8" s="1" customFormat="1" x14ac:dyDescent="0.25">
      <c r="A88" s="11">
        <v>77</v>
      </c>
      <c r="B88" s="33" t="s">
        <v>91</v>
      </c>
      <c r="C88" s="21"/>
      <c r="D88" s="20"/>
      <c r="E88" s="22" t="s">
        <v>6</v>
      </c>
      <c r="F88" s="31"/>
      <c r="G88" s="23">
        <v>4</v>
      </c>
      <c r="H88" s="24">
        <f t="shared" si="3"/>
        <v>0</v>
      </c>
    </row>
    <row r="89" spans="1:8" s="1" customFormat="1" x14ac:dyDescent="0.25">
      <c r="A89" s="11">
        <v>78</v>
      </c>
      <c r="B89" s="33" t="s">
        <v>92</v>
      </c>
      <c r="C89" s="21"/>
      <c r="D89" s="20"/>
      <c r="E89" s="22" t="s">
        <v>6</v>
      </c>
      <c r="F89" s="31"/>
      <c r="G89" s="23">
        <v>4</v>
      </c>
      <c r="H89" s="24">
        <f t="shared" si="3"/>
        <v>0</v>
      </c>
    </row>
    <row r="90" spans="1:8" s="1" customFormat="1" x14ac:dyDescent="0.25">
      <c r="A90" s="11">
        <v>79</v>
      </c>
      <c r="B90" s="33" t="s">
        <v>93</v>
      </c>
      <c r="C90" s="21"/>
      <c r="D90" s="20"/>
      <c r="E90" s="22" t="s">
        <v>6</v>
      </c>
      <c r="F90" s="31"/>
      <c r="G90" s="23">
        <v>4</v>
      </c>
      <c r="H90" s="24">
        <f t="shared" si="3"/>
        <v>0</v>
      </c>
    </row>
    <row r="91" spans="1:8" x14ac:dyDescent="0.25">
      <c r="A91" s="11">
        <v>80</v>
      </c>
      <c r="B91" s="26" t="s">
        <v>94</v>
      </c>
      <c r="C91" s="30"/>
      <c r="D91" s="20"/>
      <c r="E91" s="22" t="s">
        <v>6</v>
      </c>
      <c r="F91" s="32"/>
      <c r="G91" s="23">
        <v>7</v>
      </c>
      <c r="H91" s="24">
        <f t="shared" si="3"/>
        <v>0</v>
      </c>
    </row>
    <row r="92" spans="1:8" x14ac:dyDescent="0.25">
      <c r="A92" s="11">
        <v>81</v>
      </c>
      <c r="B92" s="26" t="s">
        <v>95</v>
      </c>
      <c r="C92" s="21"/>
      <c r="D92" s="20"/>
      <c r="E92" s="22" t="s">
        <v>6</v>
      </c>
      <c r="F92" s="32"/>
      <c r="G92" s="23">
        <v>7</v>
      </c>
      <c r="H92" s="24">
        <f t="shared" si="3"/>
        <v>0</v>
      </c>
    </row>
    <row r="93" spans="1:8" x14ac:dyDescent="0.25">
      <c r="A93" s="11">
        <v>82</v>
      </c>
      <c r="B93" s="26" t="s">
        <v>96</v>
      </c>
      <c r="C93" s="21"/>
      <c r="D93" s="20"/>
      <c r="E93" s="22" t="s">
        <v>6</v>
      </c>
      <c r="F93" s="32"/>
      <c r="G93" s="23">
        <v>7</v>
      </c>
      <c r="H93" s="24">
        <f t="shared" si="3"/>
        <v>0</v>
      </c>
    </row>
    <row r="94" spans="1:8" x14ac:dyDescent="0.25">
      <c r="A94" s="11">
        <v>83</v>
      </c>
      <c r="B94" s="26" t="s">
        <v>97</v>
      </c>
      <c r="C94" s="21"/>
      <c r="D94" s="21"/>
      <c r="E94" s="22" t="s">
        <v>6</v>
      </c>
      <c r="F94" s="32"/>
      <c r="G94" s="23">
        <v>7</v>
      </c>
      <c r="H94" s="24">
        <f t="shared" si="3"/>
        <v>0</v>
      </c>
    </row>
    <row r="95" spans="1:8" ht="19.5" customHeight="1" x14ac:dyDescent="0.25">
      <c r="A95" s="42" t="s">
        <v>77</v>
      </c>
      <c r="B95" s="42"/>
      <c r="C95" s="42"/>
      <c r="D95" s="42"/>
      <c r="E95" s="42"/>
      <c r="F95" s="42"/>
      <c r="G95" s="42"/>
      <c r="H95" s="17">
        <f>SUM(H12:H94)</f>
        <v>0</v>
      </c>
    </row>
    <row r="96" spans="1:8" ht="18.75" customHeight="1" x14ac:dyDescent="0.25">
      <c r="A96" s="42" t="s">
        <v>12</v>
      </c>
      <c r="B96" s="42"/>
      <c r="C96" s="42"/>
      <c r="D96" s="42"/>
      <c r="E96" s="42"/>
      <c r="F96" s="42"/>
      <c r="G96" s="42"/>
      <c r="H96" s="17">
        <f>H95*25/100</f>
        <v>0</v>
      </c>
    </row>
    <row r="97" spans="1:8" ht="18.75" customHeight="1" x14ac:dyDescent="0.25">
      <c r="A97" s="42" t="s">
        <v>78</v>
      </c>
      <c r="B97" s="42"/>
      <c r="C97" s="42"/>
      <c r="D97" s="42"/>
      <c r="E97" s="42"/>
      <c r="F97" s="42"/>
      <c r="G97" s="42"/>
      <c r="H97" s="17">
        <f>SUM(H95:H96)</f>
        <v>0</v>
      </c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44" t="s">
        <v>7</v>
      </c>
      <c r="B99" s="44"/>
      <c r="C99" s="27"/>
      <c r="D99" s="27"/>
      <c r="E99" s="28"/>
      <c r="F99" s="28"/>
      <c r="G99" s="28"/>
      <c r="H99" s="28"/>
    </row>
    <row r="100" spans="1:8" x14ac:dyDescent="0.25">
      <c r="A100" s="45" t="s">
        <v>79</v>
      </c>
      <c r="B100" s="45"/>
      <c r="C100" s="45"/>
      <c r="D100" s="45"/>
      <c r="E100" s="45"/>
      <c r="F100" s="45"/>
      <c r="G100" s="45"/>
      <c r="H100" s="45"/>
    </row>
    <row r="101" spans="1:8" x14ac:dyDescent="0.25">
      <c r="A101" s="45"/>
      <c r="B101" s="45"/>
      <c r="C101" s="45"/>
      <c r="D101" s="45"/>
      <c r="E101" s="45"/>
      <c r="F101" s="45"/>
      <c r="G101" s="45"/>
      <c r="H101" s="45"/>
    </row>
    <row r="102" spans="1:8" x14ac:dyDescent="0.25">
      <c r="A102" s="29"/>
      <c r="B102" s="29"/>
      <c r="C102" s="29"/>
      <c r="D102" s="29"/>
      <c r="E102" s="29"/>
      <c r="F102" s="29"/>
      <c r="G102" s="29"/>
      <c r="H102" s="29"/>
    </row>
    <row r="103" spans="1:8" x14ac:dyDescent="0.25">
      <c r="A103" s="46" t="s">
        <v>8</v>
      </c>
      <c r="B103" s="46"/>
      <c r="C103" s="46"/>
      <c r="D103" s="46"/>
      <c r="E103" s="46"/>
      <c r="F103" s="46"/>
      <c r="G103" s="46"/>
      <c r="H103" s="46"/>
    </row>
    <row r="104" spans="1:8" x14ac:dyDescent="0.25">
      <c r="A104" s="43" t="s">
        <v>103</v>
      </c>
      <c r="B104" s="43"/>
      <c r="C104" s="43"/>
      <c r="D104" s="43"/>
      <c r="E104" s="43"/>
      <c r="F104" s="43"/>
      <c r="G104" s="43"/>
      <c r="H104" s="43"/>
    </row>
  </sheetData>
  <sheetProtection selectLockedCells="1"/>
  <mergeCells count="9">
    <mergeCell ref="G4:H4"/>
    <mergeCell ref="B6:G7"/>
    <mergeCell ref="A95:G95"/>
    <mergeCell ref="A104:H104"/>
    <mergeCell ref="A96:G96"/>
    <mergeCell ref="A97:G97"/>
    <mergeCell ref="A99:B99"/>
    <mergeCell ref="A100:H101"/>
    <mergeCell ref="A103:H103"/>
  </mergeCells>
  <pageMargins left="0.17" right="0.16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</xdr:col>
                <xdr:colOff>2400300</xdr:colOff>
                <xdr:row>104</xdr:row>
                <xdr:rowOff>180975</xdr:rowOff>
              </from>
              <to>
                <xdr:col>7</xdr:col>
                <xdr:colOff>476250</xdr:colOff>
                <xdr:row>115</xdr:row>
                <xdr:rowOff>133350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Prilog 2. - Troškovnik</vt:lpstr>
      <vt:lpstr>Sheet2</vt:lpstr>
      <vt:lpstr>Sheet3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2. - Troskovnik</dc:title>
  <dc:subject>Nabava tonera i tinti</dc:subject>
  <dc:creator>Maro Hađija</dc:creator>
  <cp:keywords>JN - dokumentacija</cp:keywords>
  <dc:description>Prilog 2. - Troskovnik</dc:description>
  <cp:lastModifiedBy>Maro Hađija</cp:lastModifiedBy>
  <cp:lastPrinted>2024-06-12T11:14:42Z</cp:lastPrinted>
  <dcterms:created xsi:type="dcterms:W3CDTF">2017-05-10T08:48:45Z</dcterms:created>
  <dcterms:modified xsi:type="dcterms:W3CDTF">2024-06-12T11:18:51Z</dcterms:modified>
  <cp:category>JN - Dokumentacija</cp:category>
</cp:coreProperties>
</file>