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3\JEDNOSTAVNA NABAVA 2023\NBV-15-2023 (Toneri i tinte)\1. Poziv na dostavu ponuda\"/>
    </mc:Choice>
  </mc:AlternateContent>
  <xr:revisionPtr revIDLastSave="0" documentId="13_ncr:1_{AD7D14C4-B2BC-4027-BA61-3F50F1ED70C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ilog 2. - Troškovnik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90" i="1" l="1"/>
  <c r="H89" i="1"/>
  <c r="H88" i="1"/>
  <c r="H87" i="1"/>
  <c r="H86" i="1"/>
  <c r="H85" i="1"/>
  <c r="H84" i="1"/>
  <c r="H83" i="1" l="1"/>
  <c r="H82" i="1" l="1"/>
  <c r="H81" i="1"/>
  <c r="H80" i="1"/>
  <c r="H79" i="1"/>
  <c r="H78" i="1"/>
  <c r="H77" i="1"/>
  <c r="H76" i="1"/>
  <c r="H75" i="1" l="1"/>
  <c r="H74" i="1"/>
  <c r="H73" i="1"/>
  <c r="H72" i="1"/>
  <c r="H71" i="1"/>
  <c r="H70" i="1"/>
  <c r="H69" i="1"/>
  <c r="H68" i="1"/>
  <c r="H12" i="1" l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91" i="1" l="1"/>
  <c r="H92" i="1" l="1"/>
  <c r="H93" i="1" s="1"/>
</calcChain>
</file>

<file path=xl/sharedStrings.xml><?xml version="1.0" encoding="utf-8"?>
<sst xmlns="http://schemas.openxmlformats.org/spreadsheetml/2006/main" count="255" uniqueCount="174">
  <si>
    <t>Red.Broj</t>
  </si>
  <si>
    <t xml:space="preserve">Naziv materijala </t>
  </si>
  <si>
    <t>Jedinica
mjere</t>
  </si>
  <si>
    <t>Jedinična cijena</t>
  </si>
  <si>
    <t>Količina   (12 mjeseci)</t>
  </si>
  <si>
    <t>Ukupna
vrijednost</t>
  </si>
  <si>
    <t>1.</t>
  </si>
  <si>
    <t>kom 1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</si>
  <si>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</si>
  <si>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</si>
  <si>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</si>
  <si>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</si>
  <si>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</si>
  <si>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</si>
  <si>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</si>
  <si>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</si>
  <si>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</si>
  <si>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</si>
  <si>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</si>
  <si>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</si>
  <si>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</si>
  <si>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</si>
  <si>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TINTE, TONERI, VALJCI,  TRAKE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</si>
  <si>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</si>
  <si>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</si>
  <si>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</si>
  <si>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</si>
  <si>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</si>
  <si>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</si>
  <si>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</si>
  <si>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</si>
  <si>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</si>
  <si>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</si>
  <si>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</si>
  <si>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</si>
  <si>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</si>
  <si>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</si>
  <si>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</si>
  <si>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</si>
  <si>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</si>
  <si>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</si>
  <si>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</si>
  <si>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</si>
  <si>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</si>
  <si>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</si>
  <si>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</si>
  <si>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</si>
  <si>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</si>
  <si>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</si>
  <si>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</si>
  <si>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</si>
  <si>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</si>
  <si>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</si>
  <si>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</si>
  <si>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</si>
  <si>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</si>
  <si>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</si>
  <si>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</si>
  <si>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NAPOMENA:</t>
  </si>
  <si>
    <t>1. U cijenu artikala uključeni su i troškovi dostave na lokacije Naručitelja.</t>
  </si>
  <si>
    <t>-</t>
  </si>
  <si>
    <t>51.</t>
  </si>
  <si>
    <t>52.</t>
  </si>
  <si>
    <t>53.</t>
  </si>
  <si>
    <t>54.</t>
  </si>
  <si>
    <t>55.</t>
  </si>
  <si>
    <t>56.</t>
  </si>
  <si>
    <t>57.</t>
  </si>
  <si>
    <t>TROŠKOVNIK - TEHNIČKE SPECIFIKACIJE PREDMETA NABAVE ZA RAZDOBLJE 12 MJESECI</t>
  </si>
  <si>
    <t>Prilog 2. - Troškovnik</t>
  </si>
  <si>
    <t>POREZ NA DODANU VRIJEDNOST - PDV (25%):</t>
  </si>
  <si>
    <t>8=6*7</t>
  </si>
  <si>
    <t>Trgovački naziv robe</t>
  </si>
  <si>
    <t>Proizvođač</t>
  </si>
  <si>
    <t>Brother LC123 BK Original ili jednakovrijedan</t>
  </si>
  <si>
    <t>Brother LC123 CY Original ili jednakovrijedan</t>
  </si>
  <si>
    <t>Brother LC123 MG Original ili jednakovrijedan</t>
  </si>
  <si>
    <t>Brother LC123 YL Original ili jednakovrijedan</t>
  </si>
  <si>
    <t>Brother LC-980 BK Original ili jednakovrijedan</t>
  </si>
  <si>
    <t>Brother LC-980 CY Original ili jednakovrijedan</t>
  </si>
  <si>
    <t>Brother LC-980 MG Original ili jednakovrijedan</t>
  </si>
  <si>
    <t>Brother LC-980 YL Original ili jednakovrijedan</t>
  </si>
  <si>
    <t>Brother TN-2220 Original ili jednakovrijedan</t>
  </si>
  <si>
    <t>Canon 712 #1870B Original ili jednakovrijedan</t>
  </si>
  <si>
    <t>CANON 719 #3479B Original ili jednakovrijedan</t>
  </si>
  <si>
    <t>Canon 728 #3500B Original ili jednakovrijedan</t>
  </si>
  <si>
    <t>Canon C-EXV14 #0384B (GPR18) Origin ili jednakovrijedan</t>
  </si>
  <si>
    <t>Canon C-EXV33 #2785B (GPR35) Origin ili jednakovrijedan</t>
  </si>
  <si>
    <t>Canon CLI-8 CY #0621B Original ili jednakovrijedan</t>
  </si>
  <si>
    <t>Canon CLI-8 MG #0622B Original ili jednakovrijedan</t>
  </si>
  <si>
    <t>Canon CLI-8 YL #0623B Original ili jednakovrijedan</t>
  </si>
  <si>
    <t>Canon FX-10 #0263B Original ili jednakovrijedan</t>
  </si>
  <si>
    <t>Canon PGI-5 BK #0628B Original ili jednakovrijedan</t>
  </si>
  <si>
    <t>HP 05A #CE505A Original ili jednakovrijedan</t>
  </si>
  <si>
    <t>HP 12A #Q2612A Original ili jednakovrijedan</t>
  </si>
  <si>
    <t>HP 17A #CF217A Original ili jednakovrijedan</t>
  </si>
  <si>
    <t>HP 35A #CB435A Original ili jednakovrijedan</t>
  </si>
  <si>
    <t>HP 45 #51645AE BK Original ili jednakovrijedan</t>
  </si>
  <si>
    <t>HP 78 #C6578D Original ili jednakovrijedan</t>
  </si>
  <si>
    <t>HP 80A #CF280A Original ili jednakovrijedan</t>
  </si>
  <si>
    <t>HP 83A #CF283A Original ili jednakovrijedan</t>
  </si>
  <si>
    <t>HP 85A #CE285A Original ili jednakovrijedan</t>
  </si>
  <si>
    <t>HP 932 #CN057AE Original ili jednakovrijedan</t>
  </si>
  <si>
    <t>HP 932XL #CN053AE Original ili jednakovrijedan</t>
  </si>
  <si>
    <t>HP 933XL CY #CN054AE Original ili jednakovrijedan</t>
  </si>
  <si>
    <t>HP 933XL MG #CN055AE Original ili jednakovrijedan</t>
  </si>
  <si>
    <t>HP 933XL YL #CN056AE Original ili jednakovrijedan</t>
  </si>
  <si>
    <t>HP CF380A #312A BK Original ili jednakovrijedan</t>
  </si>
  <si>
    <t>HP CF380X #312X BK Original  ili jednakovrijedan</t>
  </si>
  <si>
    <t>HP CF381A #312A CY Original ili jednakovrijedan</t>
  </si>
  <si>
    <t>HP CF383A #312A Mg Original ili jednakovrijedan</t>
  </si>
  <si>
    <t>LEXMARK C540A1CG CY ORIGINAL ili jednakovrijedan</t>
  </si>
  <si>
    <t>LEXMARK C540A1MG MG ORIGINAL ili jednakovrijedan</t>
  </si>
  <si>
    <t>LEXMARK C540A1YG YL ORIGINAL ili jednakovrijedan</t>
  </si>
  <si>
    <t>LEXMARK C540H1KG BK ORIGINAL HI ili jednakovrijedan</t>
  </si>
  <si>
    <t>LEXMARK C734A1CG CY Original ili jednakovrijedan</t>
  </si>
  <si>
    <t>LEXMARK C734A1KG BK Original ili jednakovrijedan</t>
  </si>
  <si>
    <t>LEXMARK C734A1MG MG Original ili jednakovrijedan</t>
  </si>
  <si>
    <t>LEXMARK C734A1YG YL Original ili jednakovrijedan</t>
  </si>
  <si>
    <t>Lexmark E260A11E/A31E Original ili jednakovrijedan</t>
  </si>
  <si>
    <t>MINOLTA TNP-50C #A0X5454 CY Origina ili jednakovrijedan</t>
  </si>
  <si>
    <t>MINOLTA TNP-50K #A0X5154 BK Origina ili jednakovrijedan</t>
  </si>
  <si>
    <t>MINOLTA TNP-50M #A0X5354 MG Origina ili jednakovrijedan</t>
  </si>
  <si>
    <t>MINOLTA TNP-50Y #A0X5254 YL Origina ili jednakovrijedan</t>
  </si>
  <si>
    <t>PHOTOCONDUCTOR Lexmark C734X20G Ori ili jednakovrijedan</t>
  </si>
  <si>
    <t>Ribon vrpca za kalkulator grupa GR2 ili jednakovrijedan</t>
  </si>
  <si>
    <t>TONER Minolta TNP-51k (A0X51D5) Bla ili jednakovrijedan</t>
  </si>
  <si>
    <t>TONER Ricoh 888313 (M2c) Yellow Ori ili jednakovrijedan</t>
  </si>
  <si>
    <t>TONER Ricoh 888315 (M2c) Cyan Origi ili jednakovrijedan</t>
  </si>
  <si>
    <t>XEROX 106R01159 Original (Phaser 31 ili jednakovrijedan</t>
  </si>
  <si>
    <t>2. Ponuditelj je obvezan ponuditi originalna punila za pisače-telefaks uređaje ili jednakovrijedne</t>
  </si>
  <si>
    <t>58.</t>
  </si>
  <si>
    <t>59.</t>
  </si>
  <si>
    <t>60.</t>
  </si>
  <si>
    <t>62.</t>
  </si>
  <si>
    <t>63.</t>
  </si>
  <si>
    <t>61.</t>
  </si>
  <si>
    <t>66.</t>
  </si>
  <si>
    <t>HP 26A 226A  Original ili jednakovrijedan</t>
  </si>
  <si>
    <t>XEROX 3250  Original ili jednakovrijedan</t>
  </si>
  <si>
    <t>EPSON EPL 6200  Original ili jednakovrijedan</t>
  </si>
  <si>
    <t>HP CF540 BLACK Original ili jednakovrijedan</t>
  </si>
  <si>
    <t>CF541 CYAN Original ili jednakovrijedan</t>
  </si>
  <si>
    <t>CF542 YELLOW Original ili jednakovrijedan</t>
  </si>
  <si>
    <t>CF543 MAGENTA Original ili jednakovrijedan</t>
  </si>
  <si>
    <t>CF410 BLACK  Original ili jednakovrijedan</t>
  </si>
  <si>
    <t>CF411, 412 i 413  Original ili jednakovrijedan</t>
  </si>
  <si>
    <t>67.</t>
  </si>
  <si>
    <t>68.</t>
  </si>
  <si>
    <t>69.</t>
  </si>
  <si>
    <t>70.</t>
  </si>
  <si>
    <t>71.</t>
  </si>
  <si>
    <t>72.</t>
  </si>
  <si>
    <t>HP M227, M203</t>
  </si>
  <si>
    <t>HP M 130</t>
  </si>
  <si>
    <t>LEXMARK C2325, C2425, C2535</t>
  </si>
  <si>
    <t>LEXMARK MS321, MS 421, MS521</t>
  </si>
  <si>
    <t>73.</t>
  </si>
  <si>
    <t>74.</t>
  </si>
  <si>
    <t>75.</t>
  </si>
  <si>
    <t>76.</t>
  </si>
  <si>
    <t>77.</t>
  </si>
  <si>
    <t>78.</t>
  </si>
  <si>
    <t>79.</t>
  </si>
  <si>
    <t>HP W2073A Magenta No.117A</t>
  </si>
  <si>
    <t>HP W2071A Cyan No.117A</t>
  </si>
  <si>
    <t>HP W2072A Yellow No.117A</t>
  </si>
  <si>
    <t>HP W2070A Black No.117A</t>
  </si>
  <si>
    <t>HP CF 259 M404, M428</t>
  </si>
  <si>
    <t>3025 XEROX</t>
  </si>
  <si>
    <t>CEXV ORIGINAL 33</t>
  </si>
  <si>
    <t>CIJENA PONUDE (€ BEZ PDV):</t>
  </si>
  <si>
    <t>UKUPNO CIJENA PONUDE (€ SA PDV-om):</t>
  </si>
  <si>
    <t>Obrazac popunjavati na način da se umjesto  0,00 u žutim poljima upiše jedinična cijena iskazana Eurima. Naručitelj je u obrazac ubacio odgovarajuće formule za izračun cijene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</si>
</sst>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Times New Roman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 Narrow"/>
      <family val="2"/>
      <charset val="238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1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1" applyNumberFormat="1" applyFont="1" applyFill="1" applyBorder="1" applyAlignment="1">
      <alignment horizontal="center" vertical="center" wrapText="1"/>
    </xf>
    <xf numFmtId="4" fontId="6" fillId="2" borderId="10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vertical="center"/>
    </xf>
    <xf numFmtId="0" fontId="8" fillId="3" borderId="11" xfId="2" applyFont="1" applyFill="1" applyBorder="1" applyAlignment="1">
      <alignment horizontal="center" vertical="center"/>
    </xf>
    <xf numFmtId="0" fontId="1" fillId="3" borderId="11" xfId="0" applyFont="1" applyFill="1" applyBorder="1"/>
    <xf numFmtId="0" fontId="9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0" fontId="1" fillId="3" borderId="11" xfId="0" applyFont="1" applyFill="1" applyBorder="1" applyProtection="1">
      <protection locked="0"/>
    </xf>
    <xf numFmtId="3" fontId="6" fillId="3" borderId="11" xfId="2" applyNumberFormat="1" applyFont="1" applyFill="1" applyBorder="1" applyAlignment="1">
      <alignment horizontal="right" vertical="center"/>
    </xf>
    <xf numFmtId="3" fontId="6" fillId="0" borderId="11" xfId="3" applyNumberFormat="1" applyFont="1" applyBorder="1" applyAlignment="1">
      <alignment vertical="center"/>
    </xf>
    <xf numFmtId="4" fontId="11" fillId="3" borderId="1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7" fillId="3" borderId="11" xfId="0" quotePrefix="1" applyFont="1" applyFill="1" applyBorder="1" applyAlignment="1">
      <alignment horizontal="center" vertical="center"/>
    </xf>
    <xf numFmtId="0" fontId="13" fillId="0" borderId="11" xfId="0" applyFont="1" applyBorder="1"/>
    <xf numFmtId="0" fontId="7" fillId="0" borderId="0" xfId="0" applyFont="1" applyAlignment="1">
      <alignment horizontal="left" vertical="center"/>
    </xf>
    <xf numFmtId="0" fontId="14" fillId="0" borderId="11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14" fillId="5" borderId="11" xfId="0" applyFont="1" applyFill="1" applyBorder="1" applyAlignment="1" applyProtection="1">
      <alignment horizontal="left" vertical="top"/>
      <protection locked="0"/>
    </xf>
    <xf numFmtId="0" fontId="8" fillId="5" borderId="11" xfId="2" applyFont="1" applyFill="1" applyBorder="1" applyAlignment="1">
      <alignment horizontal="center" vertical="center"/>
    </xf>
    <xf numFmtId="0" fontId="13" fillId="5" borderId="11" xfId="0" applyFont="1" applyFill="1" applyBorder="1"/>
    <xf numFmtId="4" fontId="1" fillId="5" borderId="1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9" fillId="0" borderId="0" xfId="0" applyFont="1" applyAlignment="1">
      <alignment horizontal="left" vertical="center" wrapText="1"/>
    </xf>
    <xf numFmtId="0" fontId="10" fillId="0" borderId="0" xfId="4" applyFont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11" xfId="0" applyBorder="1" applyProtection="1">
      <protection locked="0"/>
    </xf>
    <xf numFmtId="49" fontId="10" fillId="0" borderId="0" xfId="4" applyNumberFormat="1" applyFont="1" applyAlignment="1">
      <alignment horizontal="left" vertical="center" wrapText="1"/>
    </xf>
    <xf numFmtId="4" fontId="0" fillId="4" borderId="11" xfId="0" applyNumberFormat="1" applyFill="1" applyBorder="1"/>
    <xf numFmtId="4" fontId="0" fillId="4" borderId="11" xfId="0" applyNumberFormat="1" applyFill="1" applyBorder="1" applyProtection="1"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5" fillId="5" borderId="11" xfId="0" applyFont="1" applyFill="1" applyBorder="1" applyAlignment="1" applyProtection="1">
      <alignment horizontal="left" vertical="top"/>
      <protection locked="0"/>
    </xf>
  </cellXfs>
  <cellStyles count="5">
    <cellStyle name="Normal" xfId="0" builtinId="0"/>
    <cellStyle name="Normal 2" xfId="1" xr:uid="{00000000-0005-0000-0000-000001000000}"/>
    <cellStyle name="Normal 4" xfId="3" xr:uid="{00000000-0005-0000-0000-000002000000}"/>
    <cellStyle name="Normal 5" xfId="4" xr:uid="{00000000-0005-0000-0000-000003000000}"/>
    <cellStyle name="Normal_Shee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101</xdr:row>
          <xdr:rowOff>161925</xdr:rowOff>
        </xdr:from>
        <xdr:to>
          <xdr:col>7</xdr:col>
          <xdr:colOff>438150</xdr:colOff>
          <xdr:row>112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topLeftCell="A76" zoomScaleNormal="100" workbookViewId="0">
      <selection activeCell="K108" sqref="K108"/>
    </sheetView>
  </sheetViews>
  <sheetFormatPr defaultRowHeight="15" x14ac:dyDescent="0.25"/>
  <cols>
    <col min="1" max="1" width="5.140625" customWidth="1"/>
    <col min="2" max="2" width="52" customWidth="1"/>
    <col min="3" max="3" width="35.28515625" customWidth="1"/>
    <col min="4" max="4" width="21.42578125" customWidth="1"/>
    <col min="5" max="5" width="10.28515625" customWidth="1"/>
    <col min="6" max="6" width="11" customWidth="1"/>
    <col min="7" max="7" width="11.7109375" customWidth="1"/>
    <col min="8" max="8" width="14.28515625" customWidth="1"/>
  </cols>
  <sheetData>
    <row r="1" spans="1:8" ht="6" customHeight="1" x14ac:dyDescent="0.25"/>
    <row r="2" spans="1:8" ht="2.25" customHeight="1" x14ac:dyDescent="0.25"/>
    <row r="3" spans="1:8" ht="4.5" customHeight="1" x14ac:dyDescent="0.25"/>
    <row r="4" spans="1:8" s="1" customFormat="1" x14ac:dyDescent="0.25">
      <c r="G4" s="33" t="s">
        <v>69</v>
      </c>
      <c r="H4" s="33"/>
    </row>
    <row r="5" spans="1:8" s="1" customFormat="1" ht="38.25" customHeight="1" x14ac:dyDescent="0.25"/>
    <row r="6" spans="1:8" s="1" customFormat="1" x14ac:dyDescent="0.25">
      <c r="B6" s="34" t="s">
        <v>68</v>
      </c>
      <c r="C6" s="35"/>
      <c r="D6" s="35"/>
      <c r="E6" s="35"/>
      <c r="F6" s="35"/>
      <c r="G6" s="36"/>
    </row>
    <row r="7" spans="1:8" s="1" customFormat="1" x14ac:dyDescent="0.25">
      <c r="B7" s="37"/>
      <c r="C7" s="38"/>
      <c r="D7" s="38"/>
      <c r="E7" s="38"/>
      <c r="F7" s="38"/>
      <c r="G7" s="39"/>
    </row>
    <row r="8" spans="1:8" s="1" customFormat="1" ht="7.5" customHeight="1" thickBot="1" x14ac:dyDescent="0.3"/>
    <row r="9" spans="1:8" s="1" customFormat="1" ht="36.75" customHeight="1" x14ac:dyDescent="0.25">
      <c r="A9" s="2" t="s">
        <v>0</v>
      </c>
      <c r="B9" s="3" t="s">
        <v>1</v>
      </c>
      <c r="C9" s="3" t="s">
        <v>72</v>
      </c>
      <c r="D9" s="3" t="s">
        <v>73</v>
      </c>
      <c r="E9" s="3" t="s">
        <v>2</v>
      </c>
      <c r="F9" s="4" t="s">
        <v>3</v>
      </c>
      <c r="G9" s="5" t="s">
        <v>4</v>
      </c>
      <c r="H9" s="6" t="s">
        <v>5</v>
      </c>
    </row>
    <row r="10" spans="1:8" s="1" customFormat="1" ht="11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 t="s">
        <v>71</v>
      </c>
    </row>
    <row r="11" spans="1:8" x14ac:dyDescent="0.25">
      <c r="A11" s="20" t="s">
        <v>60</v>
      </c>
      <c r="B11" s="8" t="s">
        <v>22</v>
      </c>
      <c r="C11" s="8"/>
      <c r="D11" s="8"/>
      <c r="E11" s="9"/>
      <c r="F11" s="14"/>
      <c r="G11" s="15"/>
      <c r="H11" s="10"/>
    </row>
    <row r="12" spans="1:8" x14ac:dyDescent="0.25">
      <c r="A12" s="11" t="s">
        <v>6</v>
      </c>
      <c r="B12" s="46" t="s">
        <v>74</v>
      </c>
      <c r="C12" s="23"/>
      <c r="D12" s="42"/>
      <c r="E12" s="12" t="s">
        <v>7</v>
      </c>
      <c r="F12" s="44"/>
      <c r="G12" s="16">
        <v>10</v>
      </c>
      <c r="H12" s="13">
        <f>F12*G12</f>
        <v>0</v>
      </c>
    </row>
    <row r="13" spans="1:8" x14ac:dyDescent="0.25">
      <c r="A13" s="11" t="s">
        <v>8</v>
      </c>
      <c r="B13" s="46" t="s">
        <v>75</v>
      </c>
      <c r="C13" s="23"/>
      <c r="D13" s="42"/>
      <c r="E13" s="12" t="s">
        <v>7</v>
      </c>
      <c r="F13" s="44"/>
      <c r="G13" s="21">
        <v>10</v>
      </c>
      <c r="H13" s="13">
        <f t="shared" ref="H13:H67" si="0">F13*G13</f>
        <v>0</v>
      </c>
    </row>
    <row r="14" spans="1:8" x14ac:dyDescent="0.25">
      <c r="A14" s="11" t="s">
        <v>9</v>
      </c>
      <c r="B14" s="46" t="s">
        <v>76</v>
      </c>
      <c r="C14" s="23"/>
      <c r="D14" s="42"/>
      <c r="E14" s="12" t="s">
        <v>7</v>
      </c>
      <c r="F14" s="44"/>
      <c r="G14" s="21">
        <v>10</v>
      </c>
      <c r="H14" s="13">
        <f t="shared" si="0"/>
        <v>0</v>
      </c>
    </row>
    <row r="15" spans="1:8" x14ac:dyDescent="0.25">
      <c r="A15" s="11" t="s">
        <v>10</v>
      </c>
      <c r="B15" s="46" t="s">
        <v>77</v>
      </c>
      <c r="C15" s="23"/>
      <c r="D15" s="42"/>
      <c r="E15" s="12" t="s">
        <v>7</v>
      </c>
      <c r="F15" s="44"/>
      <c r="G15" s="21">
        <v>10</v>
      </c>
      <c r="H15" s="13">
        <f t="shared" si="0"/>
        <v>0</v>
      </c>
    </row>
    <row r="16" spans="1:8" x14ac:dyDescent="0.25">
      <c r="A16" s="11" t="s">
        <v>11</v>
      </c>
      <c r="B16" s="46" t="s">
        <v>78</v>
      </c>
      <c r="C16" s="23"/>
      <c r="D16" s="42"/>
      <c r="E16" s="12" t="s">
        <v>7</v>
      </c>
      <c r="F16" s="44"/>
      <c r="G16" s="21">
        <v>10</v>
      </c>
      <c r="H16" s="13">
        <f t="shared" si="0"/>
        <v>0</v>
      </c>
    </row>
    <row r="17" spans="1:8" x14ac:dyDescent="0.25">
      <c r="A17" s="11" t="s">
        <v>12</v>
      </c>
      <c r="B17" s="46" t="s">
        <v>79</v>
      </c>
      <c r="C17" s="23"/>
      <c r="D17" s="42"/>
      <c r="E17" s="12" t="s">
        <v>7</v>
      </c>
      <c r="F17" s="44"/>
      <c r="G17" s="21">
        <v>5</v>
      </c>
      <c r="H17" s="13">
        <f t="shared" si="0"/>
        <v>0</v>
      </c>
    </row>
    <row r="18" spans="1:8" x14ac:dyDescent="0.25">
      <c r="A18" s="11" t="s">
        <v>13</v>
      </c>
      <c r="B18" s="46" t="s">
        <v>80</v>
      </c>
      <c r="C18" s="23"/>
      <c r="D18" s="42"/>
      <c r="E18" s="12" t="s">
        <v>7</v>
      </c>
      <c r="F18" s="44"/>
      <c r="G18" s="21">
        <v>5</v>
      </c>
      <c r="H18" s="13">
        <f t="shared" si="0"/>
        <v>0</v>
      </c>
    </row>
    <row r="19" spans="1:8" x14ac:dyDescent="0.25">
      <c r="A19" s="11" t="s">
        <v>14</v>
      </c>
      <c r="B19" s="46" t="s">
        <v>81</v>
      </c>
      <c r="C19" s="23"/>
      <c r="D19" s="42"/>
      <c r="E19" s="12" t="s">
        <v>7</v>
      </c>
      <c r="F19" s="44"/>
      <c r="G19" s="21">
        <v>5</v>
      </c>
      <c r="H19" s="13">
        <f t="shared" si="0"/>
        <v>0</v>
      </c>
    </row>
    <row r="20" spans="1:8" x14ac:dyDescent="0.25">
      <c r="A20" s="11" t="s">
        <v>15</v>
      </c>
      <c r="B20" s="46" t="s">
        <v>82</v>
      </c>
      <c r="C20" s="23"/>
      <c r="D20" s="23"/>
      <c r="E20" s="12" t="s">
        <v>7</v>
      </c>
      <c r="F20" s="44"/>
      <c r="G20" s="21">
        <v>5</v>
      </c>
      <c r="H20" s="13">
        <f t="shared" si="0"/>
        <v>0</v>
      </c>
    </row>
    <row r="21" spans="1:8" x14ac:dyDescent="0.25">
      <c r="A21" s="11" t="s">
        <v>16</v>
      </c>
      <c r="B21" s="46" t="s">
        <v>83</v>
      </c>
      <c r="C21" s="23"/>
      <c r="D21" s="23"/>
      <c r="E21" s="12" t="s">
        <v>7</v>
      </c>
      <c r="F21" s="44"/>
      <c r="G21" s="21">
        <v>7</v>
      </c>
      <c r="H21" s="13">
        <f t="shared" si="0"/>
        <v>0</v>
      </c>
    </row>
    <row r="22" spans="1:8" x14ac:dyDescent="0.25">
      <c r="A22" s="11" t="s">
        <v>17</v>
      </c>
      <c r="B22" s="46" t="s">
        <v>84</v>
      </c>
      <c r="C22" s="23"/>
      <c r="D22" s="23"/>
      <c r="E22" s="12" t="s">
        <v>7</v>
      </c>
      <c r="F22" s="44"/>
      <c r="G22" s="21">
        <v>5</v>
      </c>
      <c r="H22" s="13">
        <f t="shared" si="0"/>
        <v>0</v>
      </c>
    </row>
    <row r="23" spans="1:8" x14ac:dyDescent="0.25">
      <c r="A23" s="11" t="s">
        <v>18</v>
      </c>
      <c r="B23" s="46" t="s">
        <v>85</v>
      </c>
      <c r="C23" s="23"/>
      <c r="D23" s="23"/>
      <c r="E23" s="12" t="s">
        <v>7</v>
      </c>
      <c r="F23" s="44"/>
      <c r="G23" s="21">
        <v>15</v>
      </c>
      <c r="H23" s="13">
        <f t="shared" si="0"/>
        <v>0</v>
      </c>
    </row>
    <row r="24" spans="1:8" x14ac:dyDescent="0.25">
      <c r="A24" s="11" t="s">
        <v>19</v>
      </c>
      <c r="B24" s="46" t="s">
        <v>86</v>
      </c>
      <c r="C24" s="23"/>
      <c r="D24" s="23"/>
      <c r="E24" s="12" t="s">
        <v>7</v>
      </c>
      <c r="F24" s="44"/>
      <c r="G24" s="21">
        <v>1</v>
      </c>
      <c r="H24" s="13">
        <f t="shared" si="0"/>
        <v>0</v>
      </c>
    </row>
    <row r="25" spans="1:8" x14ac:dyDescent="0.25">
      <c r="A25" s="11" t="s">
        <v>20</v>
      </c>
      <c r="B25" s="46" t="s">
        <v>87</v>
      </c>
      <c r="C25" s="23"/>
      <c r="D25" s="23"/>
      <c r="E25" s="12" t="s">
        <v>7</v>
      </c>
      <c r="F25" s="44"/>
      <c r="G25" s="21">
        <v>5</v>
      </c>
      <c r="H25" s="13">
        <f t="shared" si="0"/>
        <v>0</v>
      </c>
    </row>
    <row r="26" spans="1:8" x14ac:dyDescent="0.25">
      <c r="A26" s="11" t="s">
        <v>21</v>
      </c>
      <c r="B26" s="46" t="s">
        <v>88</v>
      </c>
      <c r="C26" s="23"/>
      <c r="D26" s="23"/>
      <c r="E26" s="12" t="s">
        <v>7</v>
      </c>
      <c r="F26" s="44"/>
      <c r="G26" s="21">
        <v>10</v>
      </c>
      <c r="H26" s="13">
        <f t="shared" si="0"/>
        <v>0</v>
      </c>
    </row>
    <row r="27" spans="1:8" x14ac:dyDescent="0.25">
      <c r="A27" s="11" t="s">
        <v>23</v>
      </c>
      <c r="B27" s="46" t="s">
        <v>89</v>
      </c>
      <c r="C27" s="23"/>
      <c r="D27" s="23"/>
      <c r="E27" s="12" t="s">
        <v>7</v>
      </c>
      <c r="F27" s="44"/>
      <c r="G27" s="21">
        <v>15</v>
      </c>
      <c r="H27" s="13">
        <f t="shared" si="0"/>
        <v>0</v>
      </c>
    </row>
    <row r="28" spans="1:8" x14ac:dyDescent="0.25">
      <c r="A28" s="11" t="s">
        <v>24</v>
      </c>
      <c r="B28" s="46" t="s">
        <v>90</v>
      </c>
      <c r="C28" s="23"/>
      <c r="D28" s="23"/>
      <c r="E28" s="12" t="s">
        <v>7</v>
      </c>
      <c r="F28" s="44"/>
      <c r="G28" s="21">
        <v>10</v>
      </c>
      <c r="H28" s="13">
        <f t="shared" si="0"/>
        <v>0</v>
      </c>
    </row>
    <row r="29" spans="1:8" x14ac:dyDescent="0.25">
      <c r="A29" s="11" t="s">
        <v>25</v>
      </c>
      <c r="B29" s="46" t="s">
        <v>91</v>
      </c>
      <c r="C29" s="23"/>
      <c r="D29" s="23"/>
      <c r="E29" s="12" t="s">
        <v>7</v>
      </c>
      <c r="F29" s="44"/>
      <c r="G29" s="21">
        <v>10</v>
      </c>
      <c r="H29" s="13">
        <f t="shared" si="0"/>
        <v>0</v>
      </c>
    </row>
    <row r="30" spans="1:8" x14ac:dyDescent="0.25">
      <c r="A30" s="11" t="s">
        <v>26</v>
      </c>
      <c r="B30" s="46" t="s">
        <v>92</v>
      </c>
      <c r="C30" s="23"/>
      <c r="D30" s="23"/>
      <c r="E30" s="12" t="s">
        <v>7</v>
      </c>
      <c r="F30" s="44"/>
      <c r="G30" s="21">
        <v>17</v>
      </c>
      <c r="H30" s="13">
        <f t="shared" si="0"/>
        <v>0</v>
      </c>
    </row>
    <row r="31" spans="1:8" x14ac:dyDescent="0.25">
      <c r="A31" s="11" t="s">
        <v>27</v>
      </c>
      <c r="B31" s="46" t="s">
        <v>93</v>
      </c>
      <c r="C31" s="23"/>
      <c r="D31" s="23"/>
      <c r="E31" s="12" t="s">
        <v>7</v>
      </c>
      <c r="F31" s="44"/>
      <c r="G31" s="21">
        <v>20</v>
      </c>
      <c r="H31" s="13">
        <f t="shared" si="0"/>
        <v>0</v>
      </c>
    </row>
    <row r="32" spans="1:8" x14ac:dyDescent="0.25">
      <c r="A32" s="11" t="s">
        <v>28</v>
      </c>
      <c r="B32" s="46" t="s">
        <v>94</v>
      </c>
      <c r="C32" s="23"/>
      <c r="D32" s="23"/>
      <c r="E32" s="12" t="s">
        <v>7</v>
      </c>
      <c r="F32" s="44"/>
      <c r="G32" s="21">
        <v>10</v>
      </c>
      <c r="H32" s="13">
        <f t="shared" si="0"/>
        <v>0</v>
      </c>
    </row>
    <row r="33" spans="1:8" x14ac:dyDescent="0.25">
      <c r="A33" s="11" t="s">
        <v>29</v>
      </c>
      <c r="B33" s="46" t="s">
        <v>95</v>
      </c>
      <c r="C33" s="23"/>
      <c r="D33" s="23"/>
      <c r="E33" s="12" t="s">
        <v>7</v>
      </c>
      <c r="F33" s="44"/>
      <c r="G33" s="21">
        <v>2</v>
      </c>
      <c r="H33" s="13">
        <f t="shared" si="0"/>
        <v>0</v>
      </c>
    </row>
    <row r="34" spans="1:8" x14ac:dyDescent="0.25">
      <c r="A34" s="11" t="s">
        <v>30</v>
      </c>
      <c r="B34" s="46" t="s">
        <v>96</v>
      </c>
      <c r="C34" s="23"/>
      <c r="D34" s="23"/>
      <c r="E34" s="12" t="s">
        <v>7</v>
      </c>
      <c r="F34" s="44"/>
      <c r="G34" s="21">
        <v>5</v>
      </c>
      <c r="H34" s="13">
        <f t="shared" si="0"/>
        <v>0</v>
      </c>
    </row>
    <row r="35" spans="1:8" x14ac:dyDescent="0.25">
      <c r="A35" s="11" t="s">
        <v>31</v>
      </c>
      <c r="B35" s="46" t="s">
        <v>97</v>
      </c>
      <c r="C35" s="23"/>
      <c r="D35" s="23"/>
      <c r="E35" s="12" t="s">
        <v>7</v>
      </c>
      <c r="F35" s="44"/>
      <c r="G35" s="21">
        <v>2</v>
      </c>
      <c r="H35" s="13">
        <f t="shared" si="0"/>
        <v>0</v>
      </c>
    </row>
    <row r="36" spans="1:8" x14ac:dyDescent="0.25">
      <c r="A36" s="11" t="s">
        <v>32</v>
      </c>
      <c r="B36" s="46" t="s">
        <v>98</v>
      </c>
      <c r="C36" s="23"/>
      <c r="D36" s="23"/>
      <c r="E36" s="12" t="s">
        <v>7</v>
      </c>
      <c r="F36" s="44"/>
      <c r="G36" s="21">
        <v>5</v>
      </c>
      <c r="H36" s="13">
        <f t="shared" si="0"/>
        <v>0</v>
      </c>
    </row>
    <row r="37" spans="1:8" x14ac:dyDescent="0.25">
      <c r="A37" s="11" t="s">
        <v>33</v>
      </c>
      <c r="B37" s="46" t="s">
        <v>99</v>
      </c>
      <c r="C37" s="23"/>
      <c r="D37" s="23"/>
      <c r="E37" s="12" t="s">
        <v>7</v>
      </c>
      <c r="F37" s="44"/>
      <c r="G37" s="21">
        <v>12</v>
      </c>
      <c r="H37" s="13">
        <f t="shared" si="0"/>
        <v>0</v>
      </c>
    </row>
    <row r="38" spans="1:8" x14ac:dyDescent="0.25">
      <c r="A38" s="11" t="s">
        <v>34</v>
      </c>
      <c r="B38" s="46" t="s">
        <v>100</v>
      </c>
      <c r="C38" s="23"/>
      <c r="D38" s="23"/>
      <c r="E38" s="12" t="s">
        <v>7</v>
      </c>
      <c r="F38" s="44"/>
      <c r="G38" s="21">
        <v>1</v>
      </c>
      <c r="H38" s="13">
        <f t="shared" si="0"/>
        <v>0</v>
      </c>
    </row>
    <row r="39" spans="1:8" x14ac:dyDescent="0.25">
      <c r="A39" s="11" t="s">
        <v>35</v>
      </c>
      <c r="B39" s="46" t="s">
        <v>101</v>
      </c>
      <c r="C39" s="23"/>
      <c r="D39" s="23"/>
      <c r="E39" s="12" t="s">
        <v>7</v>
      </c>
      <c r="F39" s="44"/>
      <c r="G39" s="21">
        <v>70</v>
      </c>
      <c r="H39" s="13">
        <f t="shared" si="0"/>
        <v>0</v>
      </c>
    </row>
    <row r="40" spans="1:8" x14ac:dyDescent="0.25">
      <c r="A40" s="11" t="s">
        <v>36</v>
      </c>
      <c r="B40" s="46" t="s">
        <v>102</v>
      </c>
      <c r="C40" s="23"/>
      <c r="D40" s="23"/>
      <c r="E40" s="12" t="s">
        <v>7</v>
      </c>
      <c r="F40" s="44"/>
      <c r="G40" s="21">
        <v>5</v>
      </c>
      <c r="H40" s="13">
        <f t="shared" si="0"/>
        <v>0</v>
      </c>
    </row>
    <row r="41" spans="1:8" x14ac:dyDescent="0.25">
      <c r="A41" s="11" t="s">
        <v>37</v>
      </c>
      <c r="B41" s="46" t="s">
        <v>103</v>
      </c>
      <c r="C41" s="23"/>
      <c r="D41" s="23"/>
      <c r="E41" s="12" t="s">
        <v>7</v>
      </c>
      <c r="F41" s="44"/>
      <c r="G41" s="21">
        <v>5</v>
      </c>
      <c r="H41" s="13">
        <f t="shared" si="0"/>
        <v>0</v>
      </c>
    </row>
    <row r="42" spans="1:8" x14ac:dyDescent="0.25">
      <c r="A42" s="11" t="s">
        <v>38</v>
      </c>
      <c r="B42" s="46" t="s">
        <v>104</v>
      </c>
      <c r="C42" s="23"/>
      <c r="D42" s="23"/>
      <c r="E42" s="12" t="s">
        <v>7</v>
      </c>
      <c r="F42" s="44"/>
      <c r="G42" s="21">
        <v>10</v>
      </c>
      <c r="H42" s="13">
        <f t="shared" si="0"/>
        <v>0</v>
      </c>
    </row>
    <row r="43" spans="1:8" x14ac:dyDescent="0.25">
      <c r="A43" s="11" t="s">
        <v>39</v>
      </c>
      <c r="B43" s="46" t="s">
        <v>105</v>
      </c>
      <c r="C43" s="23"/>
      <c r="D43" s="23"/>
      <c r="E43" s="12" t="s">
        <v>7</v>
      </c>
      <c r="F43" s="44"/>
      <c r="G43" s="21">
        <v>10</v>
      </c>
      <c r="H43" s="13">
        <f t="shared" si="0"/>
        <v>0</v>
      </c>
    </row>
    <row r="44" spans="1:8" x14ac:dyDescent="0.25">
      <c r="A44" s="11" t="s">
        <v>40</v>
      </c>
      <c r="B44" s="46" t="s">
        <v>106</v>
      </c>
      <c r="C44" s="23"/>
      <c r="D44" s="23"/>
      <c r="E44" s="12" t="s">
        <v>7</v>
      </c>
      <c r="F44" s="44"/>
      <c r="G44" s="21">
        <v>10</v>
      </c>
      <c r="H44" s="13">
        <f t="shared" si="0"/>
        <v>0</v>
      </c>
    </row>
    <row r="45" spans="1:8" x14ac:dyDescent="0.25">
      <c r="A45" s="11" t="s">
        <v>41</v>
      </c>
      <c r="B45" s="46" t="s">
        <v>107</v>
      </c>
      <c r="C45" s="23"/>
      <c r="D45" s="23"/>
      <c r="E45" s="12" t="s">
        <v>7</v>
      </c>
      <c r="F45" s="44"/>
      <c r="G45" s="21">
        <v>3</v>
      </c>
      <c r="H45" s="13">
        <f t="shared" si="0"/>
        <v>0</v>
      </c>
    </row>
    <row r="46" spans="1:8" x14ac:dyDescent="0.25">
      <c r="A46" s="11" t="s">
        <v>42</v>
      </c>
      <c r="B46" s="46" t="s">
        <v>108</v>
      </c>
      <c r="C46" s="23"/>
      <c r="D46" s="23"/>
      <c r="E46" s="12" t="s">
        <v>7</v>
      </c>
      <c r="F46" s="44"/>
      <c r="G46" s="21">
        <v>2</v>
      </c>
      <c r="H46" s="13">
        <f t="shared" si="0"/>
        <v>0</v>
      </c>
    </row>
    <row r="47" spans="1:8" x14ac:dyDescent="0.25">
      <c r="A47" s="11" t="s">
        <v>43</v>
      </c>
      <c r="B47" s="46" t="s">
        <v>109</v>
      </c>
      <c r="C47" s="23"/>
      <c r="D47" s="23"/>
      <c r="E47" s="12" t="s">
        <v>7</v>
      </c>
      <c r="F47" s="44"/>
      <c r="G47" s="21">
        <v>5</v>
      </c>
      <c r="H47" s="13">
        <f t="shared" si="0"/>
        <v>0</v>
      </c>
    </row>
    <row r="48" spans="1:8" x14ac:dyDescent="0.25">
      <c r="A48" s="11" t="s">
        <v>44</v>
      </c>
      <c r="B48" s="46" t="s">
        <v>110</v>
      </c>
      <c r="C48" s="23"/>
      <c r="D48" s="23"/>
      <c r="E48" s="12" t="s">
        <v>7</v>
      </c>
      <c r="F48" s="44"/>
      <c r="G48" s="21">
        <v>5</v>
      </c>
      <c r="H48" s="13">
        <f t="shared" si="0"/>
        <v>0</v>
      </c>
    </row>
    <row r="49" spans="1:8" x14ac:dyDescent="0.25">
      <c r="A49" s="11" t="s">
        <v>45</v>
      </c>
      <c r="B49" s="46" t="s">
        <v>111</v>
      </c>
      <c r="C49" s="23"/>
      <c r="D49" s="23"/>
      <c r="E49" s="12" t="s">
        <v>7</v>
      </c>
      <c r="F49" s="44"/>
      <c r="G49" s="21">
        <v>35</v>
      </c>
      <c r="H49" s="13">
        <f t="shared" si="0"/>
        <v>0</v>
      </c>
    </row>
    <row r="50" spans="1:8" x14ac:dyDescent="0.25">
      <c r="A50" s="11" t="s">
        <v>46</v>
      </c>
      <c r="B50" s="46" t="s">
        <v>112</v>
      </c>
      <c r="C50" s="23"/>
      <c r="D50" s="23"/>
      <c r="E50" s="12" t="s">
        <v>7</v>
      </c>
      <c r="F50" s="44"/>
      <c r="G50" s="21">
        <v>35</v>
      </c>
      <c r="H50" s="13">
        <f t="shared" si="0"/>
        <v>0</v>
      </c>
    </row>
    <row r="51" spans="1:8" x14ac:dyDescent="0.25">
      <c r="A51" s="11" t="s">
        <v>47</v>
      </c>
      <c r="B51" s="46" t="s">
        <v>113</v>
      </c>
      <c r="C51" s="23"/>
      <c r="D51" s="23"/>
      <c r="E51" s="12" t="s">
        <v>7</v>
      </c>
      <c r="F51" s="44"/>
      <c r="G51" s="21">
        <v>35</v>
      </c>
      <c r="H51" s="13">
        <f t="shared" si="0"/>
        <v>0</v>
      </c>
    </row>
    <row r="52" spans="1:8" x14ac:dyDescent="0.25">
      <c r="A52" s="11" t="s">
        <v>48</v>
      </c>
      <c r="B52" s="46" t="s">
        <v>114</v>
      </c>
      <c r="C52" s="23"/>
      <c r="D52" s="23"/>
      <c r="E52" s="12" t="s">
        <v>7</v>
      </c>
      <c r="F52" s="44"/>
      <c r="G52" s="21">
        <v>35</v>
      </c>
      <c r="H52" s="13">
        <f t="shared" si="0"/>
        <v>0</v>
      </c>
    </row>
    <row r="53" spans="1:8" x14ac:dyDescent="0.25">
      <c r="A53" s="11" t="s">
        <v>49</v>
      </c>
      <c r="B53" s="46" t="s">
        <v>115</v>
      </c>
      <c r="C53" s="23"/>
      <c r="D53" s="23"/>
      <c r="E53" s="12" t="s">
        <v>7</v>
      </c>
      <c r="F53" s="44"/>
      <c r="G53" s="21">
        <v>35</v>
      </c>
      <c r="H53" s="13">
        <f t="shared" si="0"/>
        <v>0</v>
      </c>
    </row>
    <row r="54" spans="1:8" x14ac:dyDescent="0.25">
      <c r="A54" s="11" t="s">
        <v>50</v>
      </c>
      <c r="B54" s="46" t="s">
        <v>116</v>
      </c>
      <c r="C54" s="23"/>
      <c r="D54" s="23"/>
      <c r="E54" s="12" t="s">
        <v>7</v>
      </c>
      <c r="F54" s="44"/>
      <c r="G54" s="21">
        <v>35</v>
      </c>
      <c r="H54" s="13">
        <f t="shared" si="0"/>
        <v>0</v>
      </c>
    </row>
    <row r="55" spans="1:8" x14ac:dyDescent="0.25">
      <c r="A55" s="11" t="s">
        <v>51</v>
      </c>
      <c r="B55" s="46" t="s">
        <v>117</v>
      </c>
      <c r="C55" s="23"/>
      <c r="D55" s="23"/>
      <c r="E55" s="12" t="s">
        <v>7</v>
      </c>
      <c r="F55" s="44"/>
      <c r="G55" s="21">
        <v>35</v>
      </c>
      <c r="H55" s="13">
        <f t="shared" si="0"/>
        <v>0</v>
      </c>
    </row>
    <row r="56" spans="1:8" x14ac:dyDescent="0.25">
      <c r="A56" s="11" t="s">
        <v>52</v>
      </c>
      <c r="B56" s="46" t="s">
        <v>118</v>
      </c>
      <c r="C56" s="23"/>
      <c r="D56" s="23"/>
      <c r="E56" s="12" t="s">
        <v>7</v>
      </c>
      <c r="F56" s="44"/>
      <c r="G56" s="21">
        <v>35</v>
      </c>
      <c r="H56" s="13">
        <f t="shared" si="0"/>
        <v>0</v>
      </c>
    </row>
    <row r="57" spans="1:8" x14ac:dyDescent="0.25">
      <c r="A57" s="11" t="s">
        <v>53</v>
      </c>
      <c r="B57" s="46" t="s">
        <v>119</v>
      </c>
      <c r="C57" s="23"/>
      <c r="D57" s="23"/>
      <c r="E57" s="12" t="s">
        <v>7</v>
      </c>
      <c r="F57" s="44"/>
      <c r="G57" s="21">
        <v>150</v>
      </c>
      <c r="H57" s="13">
        <f t="shared" si="0"/>
        <v>0</v>
      </c>
    </row>
    <row r="58" spans="1:8" x14ac:dyDescent="0.25">
      <c r="A58" s="11" t="s">
        <v>54</v>
      </c>
      <c r="B58" s="46" t="s">
        <v>120</v>
      </c>
      <c r="C58" s="23"/>
      <c r="D58" s="23"/>
      <c r="E58" s="12" t="s">
        <v>7</v>
      </c>
      <c r="F58" s="44"/>
      <c r="G58" s="21">
        <v>2</v>
      </c>
      <c r="H58" s="13">
        <f t="shared" si="0"/>
        <v>0</v>
      </c>
    </row>
    <row r="59" spans="1:8" x14ac:dyDescent="0.25">
      <c r="A59" s="11" t="s">
        <v>55</v>
      </c>
      <c r="B59" s="46" t="s">
        <v>121</v>
      </c>
      <c r="C59" s="23"/>
      <c r="D59" s="23"/>
      <c r="E59" s="12" t="s">
        <v>7</v>
      </c>
      <c r="F59" s="44"/>
      <c r="G59" s="21">
        <v>2</v>
      </c>
      <c r="H59" s="13">
        <f t="shared" si="0"/>
        <v>0</v>
      </c>
    </row>
    <row r="60" spans="1:8" x14ac:dyDescent="0.25">
      <c r="A60" s="11" t="s">
        <v>56</v>
      </c>
      <c r="B60" s="46" t="s">
        <v>122</v>
      </c>
      <c r="C60" s="23"/>
      <c r="D60" s="23"/>
      <c r="E60" s="12" t="s">
        <v>7</v>
      </c>
      <c r="F60" s="44"/>
      <c r="G60" s="21">
        <v>2</v>
      </c>
      <c r="H60" s="13">
        <f t="shared" si="0"/>
        <v>0</v>
      </c>
    </row>
    <row r="61" spans="1:8" x14ac:dyDescent="0.25">
      <c r="A61" s="11" t="s">
        <v>57</v>
      </c>
      <c r="B61" s="46" t="s">
        <v>123</v>
      </c>
      <c r="C61" s="23"/>
      <c r="D61" s="23"/>
      <c r="E61" s="12" t="s">
        <v>7</v>
      </c>
      <c r="F61" s="44"/>
      <c r="G61" s="21">
        <v>2</v>
      </c>
      <c r="H61" s="13">
        <f t="shared" si="0"/>
        <v>0</v>
      </c>
    </row>
    <row r="62" spans="1:8" x14ac:dyDescent="0.25">
      <c r="A62" s="11" t="s">
        <v>61</v>
      </c>
      <c r="B62" s="46" t="s">
        <v>124</v>
      </c>
      <c r="C62" s="23"/>
      <c r="D62" s="23"/>
      <c r="E62" s="12" t="s">
        <v>7</v>
      </c>
      <c r="F62" s="44"/>
      <c r="G62" s="21">
        <v>8</v>
      </c>
      <c r="H62" s="13">
        <f t="shared" si="0"/>
        <v>0</v>
      </c>
    </row>
    <row r="63" spans="1:8" x14ac:dyDescent="0.25">
      <c r="A63" s="11" t="s">
        <v>62</v>
      </c>
      <c r="B63" s="46" t="s">
        <v>125</v>
      </c>
      <c r="C63" s="23"/>
      <c r="D63" s="23"/>
      <c r="E63" s="12" t="s">
        <v>7</v>
      </c>
      <c r="F63" s="44"/>
      <c r="G63" s="21">
        <v>25</v>
      </c>
      <c r="H63" s="13">
        <f t="shared" si="0"/>
        <v>0</v>
      </c>
    </row>
    <row r="64" spans="1:8" x14ac:dyDescent="0.25">
      <c r="A64" s="11" t="s">
        <v>63</v>
      </c>
      <c r="B64" s="46" t="s">
        <v>126</v>
      </c>
      <c r="C64" s="23"/>
      <c r="D64" s="23"/>
      <c r="E64" s="12" t="s">
        <v>7</v>
      </c>
      <c r="F64" s="44"/>
      <c r="G64" s="21">
        <v>3</v>
      </c>
      <c r="H64" s="13">
        <f t="shared" si="0"/>
        <v>0</v>
      </c>
    </row>
    <row r="65" spans="1:8" x14ac:dyDescent="0.25">
      <c r="A65" s="11" t="s">
        <v>64</v>
      </c>
      <c r="B65" s="46" t="s">
        <v>127</v>
      </c>
      <c r="C65" s="23"/>
      <c r="D65" s="23"/>
      <c r="E65" s="12" t="s">
        <v>7</v>
      </c>
      <c r="F65" s="44"/>
      <c r="G65" s="21">
        <v>2</v>
      </c>
      <c r="H65" s="13">
        <f t="shared" si="0"/>
        <v>0</v>
      </c>
    </row>
    <row r="66" spans="1:8" x14ac:dyDescent="0.25">
      <c r="A66" s="11" t="s">
        <v>65</v>
      </c>
      <c r="B66" s="46" t="s">
        <v>128</v>
      </c>
      <c r="C66" s="23"/>
      <c r="D66" s="23"/>
      <c r="E66" s="12" t="s">
        <v>7</v>
      </c>
      <c r="F66" s="44"/>
      <c r="G66" s="21">
        <v>2</v>
      </c>
      <c r="H66" s="13">
        <f t="shared" si="0"/>
        <v>0</v>
      </c>
    </row>
    <row r="67" spans="1:8" x14ac:dyDescent="0.25">
      <c r="A67" s="11" t="s">
        <v>66</v>
      </c>
      <c r="B67" s="46" t="s">
        <v>129</v>
      </c>
      <c r="C67" s="23"/>
      <c r="D67" s="23"/>
      <c r="E67" s="12" t="s">
        <v>7</v>
      </c>
      <c r="F67" s="44"/>
      <c r="G67" s="21">
        <v>5</v>
      </c>
      <c r="H67" s="13">
        <f t="shared" si="0"/>
        <v>0</v>
      </c>
    </row>
    <row r="68" spans="1:8" s="30" customFormat="1" ht="15.75" customHeight="1" x14ac:dyDescent="0.25">
      <c r="A68" s="25" t="s">
        <v>67</v>
      </c>
      <c r="B68" s="47" t="s">
        <v>138</v>
      </c>
      <c r="C68" s="26"/>
      <c r="D68" s="26"/>
      <c r="E68" s="27" t="s">
        <v>7</v>
      </c>
      <c r="F68" s="44"/>
      <c r="G68" s="28">
        <v>2</v>
      </c>
      <c r="H68" s="29">
        <f t="shared" ref="H68:H74" si="1">F68*G68</f>
        <v>0</v>
      </c>
    </row>
    <row r="69" spans="1:8" s="30" customFormat="1" ht="15" customHeight="1" x14ac:dyDescent="0.25">
      <c r="A69" s="25" t="s">
        <v>131</v>
      </c>
      <c r="B69" s="47" t="s">
        <v>139</v>
      </c>
      <c r="C69" s="26"/>
      <c r="D69" s="26"/>
      <c r="E69" s="27" t="s">
        <v>7</v>
      </c>
      <c r="F69" s="44"/>
      <c r="G69" s="28">
        <v>5</v>
      </c>
      <c r="H69" s="29">
        <f t="shared" si="1"/>
        <v>0</v>
      </c>
    </row>
    <row r="70" spans="1:8" s="30" customFormat="1" ht="15.75" customHeight="1" x14ac:dyDescent="0.25">
      <c r="A70" s="25" t="s">
        <v>132</v>
      </c>
      <c r="B70" s="47" t="s">
        <v>140</v>
      </c>
      <c r="C70" s="26"/>
      <c r="D70" s="26"/>
      <c r="E70" s="27" t="s">
        <v>7</v>
      </c>
      <c r="F70" s="44"/>
      <c r="G70" s="28">
        <v>2</v>
      </c>
      <c r="H70" s="29">
        <f t="shared" si="1"/>
        <v>0</v>
      </c>
    </row>
    <row r="71" spans="1:8" s="30" customFormat="1" ht="12.75" customHeight="1" x14ac:dyDescent="0.25">
      <c r="A71" s="25" t="s">
        <v>133</v>
      </c>
      <c r="B71" s="47" t="s">
        <v>141</v>
      </c>
      <c r="C71" s="26"/>
      <c r="D71" s="26"/>
      <c r="E71" s="27" t="s">
        <v>7</v>
      </c>
      <c r="F71" s="44"/>
      <c r="G71" s="28">
        <v>2</v>
      </c>
      <c r="H71" s="29">
        <f t="shared" si="1"/>
        <v>0</v>
      </c>
    </row>
    <row r="72" spans="1:8" s="30" customFormat="1" x14ac:dyDescent="0.25">
      <c r="A72" s="25" t="s">
        <v>136</v>
      </c>
      <c r="B72" s="47" t="s">
        <v>142</v>
      </c>
      <c r="C72" s="26"/>
      <c r="D72" s="26"/>
      <c r="E72" s="27" t="s">
        <v>7</v>
      </c>
      <c r="F72" s="44"/>
      <c r="G72" s="28">
        <v>2</v>
      </c>
      <c r="H72" s="29">
        <f t="shared" si="1"/>
        <v>0</v>
      </c>
    </row>
    <row r="73" spans="1:8" s="30" customFormat="1" x14ac:dyDescent="0.25">
      <c r="A73" s="25" t="s">
        <v>134</v>
      </c>
      <c r="B73" s="47" t="s">
        <v>143</v>
      </c>
      <c r="C73" s="26"/>
      <c r="D73" s="26"/>
      <c r="E73" s="27" t="s">
        <v>7</v>
      </c>
      <c r="F73" s="44"/>
      <c r="G73" s="28">
        <v>2</v>
      </c>
      <c r="H73" s="29">
        <f t="shared" si="1"/>
        <v>0</v>
      </c>
    </row>
    <row r="74" spans="1:8" s="30" customFormat="1" ht="12.75" customHeight="1" x14ac:dyDescent="0.25">
      <c r="A74" s="25" t="s">
        <v>135</v>
      </c>
      <c r="B74" s="47" t="s">
        <v>144</v>
      </c>
      <c r="C74" s="26"/>
      <c r="D74" s="26"/>
      <c r="E74" s="27" t="s">
        <v>7</v>
      </c>
      <c r="F74" s="44"/>
      <c r="G74" s="28">
        <v>2</v>
      </c>
      <c r="H74" s="29">
        <f t="shared" si="1"/>
        <v>0</v>
      </c>
    </row>
    <row r="75" spans="1:8" s="30" customFormat="1" ht="11.25" customHeight="1" x14ac:dyDescent="0.25">
      <c r="A75" s="25">
        <v>64</v>
      </c>
      <c r="B75" s="47" t="s">
        <v>145</v>
      </c>
      <c r="C75" s="26"/>
      <c r="D75" s="26"/>
      <c r="E75" s="27" t="s">
        <v>7</v>
      </c>
      <c r="F75" s="44"/>
      <c r="G75" s="28">
        <v>2</v>
      </c>
      <c r="H75" s="29">
        <f t="shared" ref="H75" si="2">F75*G75</f>
        <v>0</v>
      </c>
    </row>
    <row r="76" spans="1:8" s="30" customFormat="1" ht="12.75" customHeight="1" x14ac:dyDescent="0.25">
      <c r="A76" s="25">
        <v>65</v>
      </c>
      <c r="B76" s="47" t="s">
        <v>146</v>
      </c>
      <c r="C76" s="26"/>
      <c r="D76" s="26"/>
      <c r="E76" s="27" t="s">
        <v>7</v>
      </c>
      <c r="F76" s="44"/>
      <c r="G76" s="28">
        <v>2</v>
      </c>
      <c r="H76" s="29">
        <f t="shared" ref="H76:H90" si="3">F76*G76</f>
        <v>0</v>
      </c>
    </row>
    <row r="77" spans="1:8" s="30" customFormat="1" ht="11.25" customHeight="1" x14ac:dyDescent="0.25">
      <c r="A77" s="25" t="s">
        <v>137</v>
      </c>
      <c r="B77" s="47" t="s">
        <v>153</v>
      </c>
      <c r="C77" s="26"/>
      <c r="D77" s="26"/>
      <c r="E77" s="27" t="s">
        <v>7</v>
      </c>
      <c r="F77" s="44"/>
      <c r="G77" s="28">
        <v>5</v>
      </c>
      <c r="H77" s="29">
        <f t="shared" si="3"/>
        <v>0</v>
      </c>
    </row>
    <row r="78" spans="1:8" s="30" customFormat="1" ht="11.25" customHeight="1" x14ac:dyDescent="0.25">
      <c r="A78" s="25" t="s">
        <v>147</v>
      </c>
      <c r="B78" s="47" t="s">
        <v>154</v>
      </c>
      <c r="C78" s="26"/>
      <c r="D78" s="26"/>
      <c r="E78" s="27" t="s">
        <v>7</v>
      </c>
      <c r="F78" s="44"/>
      <c r="G78" s="28">
        <v>5</v>
      </c>
      <c r="H78" s="29">
        <f t="shared" si="3"/>
        <v>0</v>
      </c>
    </row>
    <row r="79" spans="1:8" s="30" customFormat="1" ht="11.25" customHeight="1" x14ac:dyDescent="0.25">
      <c r="A79" s="25" t="s">
        <v>148</v>
      </c>
      <c r="B79" s="47" t="s">
        <v>155</v>
      </c>
      <c r="C79" s="26"/>
      <c r="D79" s="26"/>
      <c r="E79" s="27" t="s">
        <v>7</v>
      </c>
      <c r="F79" s="44"/>
      <c r="G79" s="28">
        <v>2</v>
      </c>
      <c r="H79" s="29">
        <f t="shared" si="3"/>
        <v>0</v>
      </c>
    </row>
    <row r="80" spans="1:8" s="30" customFormat="1" ht="11.25" customHeight="1" x14ac:dyDescent="0.25">
      <c r="A80" s="25" t="s">
        <v>149</v>
      </c>
      <c r="B80" s="47" t="s">
        <v>155</v>
      </c>
      <c r="C80" s="26"/>
      <c r="D80" s="26"/>
      <c r="E80" s="27" t="s">
        <v>7</v>
      </c>
      <c r="F80" s="44"/>
      <c r="G80" s="28">
        <v>2</v>
      </c>
      <c r="H80" s="29">
        <f t="shared" si="3"/>
        <v>0</v>
      </c>
    </row>
    <row r="81" spans="1:8" s="30" customFormat="1" ht="11.25" customHeight="1" x14ac:dyDescent="0.25">
      <c r="A81" s="25" t="s">
        <v>150</v>
      </c>
      <c r="B81" s="47" t="s">
        <v>155</v>
      </c>
      <c r="C81" s="26"/>
      <c r="D81" s="26"/>
      <c r="E81" s="27" t="s">
        <v>7</v>
      </c>
      <c r="F81" s="44"/>
      <c r="G81" s="28">
        <v>2</v>
      </c>
      <c r="H81" s="29">
        <f t="shared" si="3"/>
        <v>0</v>
      </c>
    </row>
    <row r="82" spans="1:8" s="30" customFormat="1" ht="11.25" customHeight="1" x14ac:dyDescent="0.25">
      <c r="A82" s="25" t="s">
        <v>151</v>
      </c>
      <c r="B82" s="47" t="s">
        <v>155</v>
      </c>
      <c r="C82" s="26"/>
      <c r="D82" s="26"/>
      <c r="E82" s="27" t="s">
        <v>7</v>
      </c>
      <c r="F82" s="44"/>
      <c r="G82" s="28">
        <v>2</v>
      </c>
      <c r="H82" s="29">
        <f t="shared" si="3"/>
        <v>0</v>
      </c>
    </row>
    <row r="83" spans="1:8" s="30" customFormat="1" ht="11.25" customHeight="1" x14ac:dyDescent="0.25">
      <c r="A83" s="25" t="s">
        <v>152</v>
      </c>
      <c r="B83" s="47" t="s">
        <v>156</v>
      </c>
      <c r="C83" s="26"/>
      <c r="D83" s="26"/>
      <c r="E83" s="27" t="s">
        <v>7</v>
      </c>
      <c r="F83" s="44"/>
      <c r="G83" s="28">
        <v>2</v>
      </c>
      <c r="H83" s="29">
        <f t="shared" si="3"/>
        <v>0</v>
      </c>
    </row>
    <row r="84" spans="1:8" s="30" customFormat="1" ht="11.25" customHeight="1" x14ac:dyDescent="0.25">
      <c r="A84" s="25" t="s">
        <v>157</v>
      </c>
      <c r="B84" s="47" t="s">
        <v>164</v>
      </c>
      <c r="C84" s="26"/>
      <c r="D84" s="26"/>
      <c r="E84" s="27" t="s">
        <v>7</v>
      </c>
      <c r="F84" s="45"/>
      <c r="G84" s="28">
        <v>2</v>
      </c>
      <c r="H84" s="29">
        <f t="shared" si="3"/>
        <v>0</v>
      </c>
    </row>
    <row r="85" spans="1:8" s="30" customFormat="1" ht="11.25" customHeight="1" x14ac:dyDescent="0.25">
      <c r="A85" s="25" t="s">
        <v>158</v>
      </c>
      <c r="B85" s="47" t="s">
        <v>165</v>
      </c>
      <c r="C85" s="26"/>
      <c r="D85" s="26"/>
      <c r="E85" s="27" t="s">
        <v>7</v>
      </c>
      <c r="F85" s="45"/>
      <c r="G85" s="28">
        <v>2</v>
      </c>
      <c r="H85" s="29">
        <f t="shared" si="3"/>
        <v>0</v>
      </c>
    </row>
    <row r="86" spans="1:8" s="30" customFormat="1" ht="11.25" customHeight="1" x14ac:dyDescent="0.25">
      <c r="A86" s="25" t="s">
        <v>159</v>
      </c>
      <c r="B86" s="47" t="s">
        <v>166</v>
      </c>
      <c r="C86" s="26"/>
      <c r="D86" s="26"/>
      <c r="E86" s="27" t="s">
        <v>7</v>
      </c>
      <c r="F86" s="45"/>
      <c r="G86" s="28">
        <v>2</v>
      </c>
      <c r="H86" s="29">
        <f t="shared" si="3"/>
        <v>0</v>
      </c>
    </row>
    <row r="87" spans="1:8" s="30" customFormat="1" ht="11.25" customHeight="1" x14ac:dyDescent="0.25">
      <c r="A87" s="25" t="s">
        <v>160</v>
      </c>
      <c r="B87" s="47" t="s">
        <v>167</v>
      </c>
      <c r="C87" s="26"/>
      <c r="D87" s="26"/>
      <c r="E87" s="27" t="s">
        <v>7</v>
      </c>
      <c r="F87" s="45"/>
      <c r="G87" s="28">
        <v>2</v>
      </c>
      <c r="H87" s="29">
        <f t="shared" si="3"/>
        <v>0</v>
      </c>
    </row>
    <row r="88" spans="1:8" s="30" customFormat="1" ht="11.25" customHeight="1" x14ac:dyDescent="0.25">
      <c r="A88" s="25" t="s">
        <v>161</v>
      </c>
      <c r="B88" s="47" t="s">
        <v>168</v>
      </c>
      <c r="C88" s="26"/>
      <c r="D88" s="26"/>
      <c r="E88" s="27" t="s">
        <v>7</v>
      </c>
      <c r="F88" s="45"/>
      <c r="G88" s="28">
        <v>2</v>
      </c>
      <c r="H88" s="29">
        <f t="shared" si="3"/>
        <v>0</v>
      </c>
    </row>
    <row r="89" spans="1:8" s="30" customFormat="1" ht="11.25" customHeight="1" x14ac:dyDescent="0.25">
      <c r="A89" s="25" t="s">
        <v>162</v>
      </c>
      <c r="B89" s="47" t="s">
        <v>169</v>
      </c>
      <c r="C89" s="26"/>
      <c r="D89" s="26"/>
      <c r="E89" s="27" t="s">
        <v>7</v>
      </c>
      <c r="F89" s="45"/>
      <c r="G89" s="28">
        <v>2</v>
      </c>
      <c r="H89" s="29">
        <f t="shared" si="3"/>
        <v>0</v>
      </c>
    </row>
    <row r="90" spans="1:8" s="30" customFormat="1" ht="11.25" customHeight="1" x14ac:dyDescent="0.25">
      <c r="A90" s="25" t="s">
        <v>163</v>
      </c>
      <c r="B90" s="47" t="s">
        <v>170</v>
      </c>
      <c r="C90" s="26"/>
      <c r="D90" s="26"/>
      <c r="E90" s="27" t="s">
        <v>7</v>
      </c>
      <c r="F90" s="45"/>
      <c r="G90" s="28">
        <v>2</v>
      </c>
      <c r="H90" s="29">
        <f t="shared" si="3"/>
        <v>0</v>
      </c>
    </row>
    <row r="91" spans="1:8" s="1" customFormat="1" ht="21" customHeight="1" x14ac:dyDescent="0.25">
      <c r="A91" s="40" t="s">
        <v>171</v>
      </c>
      <c r="B91" s="40"/>
      <c r="C91" s="40"/>
      <c r="D91" s="40"/>
      <c r="E91" s="40"/>
      <c r="F91" s="40"/>
      <c r="G91" s="40"/>
      <c r="H91" s="17">
        <f>SUM(H12:H90)</f>
        <v>0</v>
      </c>
    </row>
    <row r="92" spans="1:8" s="1" customFormat="1" ht="21.75" customHeight="1" x14ac:dyDescent="0.25">
      <c r="A92" s="40" t="s">
        <v>70</v>
      </c>
      <c r="B92" s="40"/>
      <c r="C92" s="40"/>
      <c r="D92" s="40"/>
      <c r="E92" s="40"/>
      <c r="F92" s="40"/>
      <c r="G92" s="40"/>
      <c r="H92" s="17">
        <f>H91*25/100</f>
        <v>0</v>
      </c>
    </row>
    <row r="93" spans="1:8" s="1" customFormat="1" ht="22.5" customHeight="1" x14ac:dyDescent="0.25">
      <c r="A93" s="40" t="s">
        <v>172</v>
      </c>
      <c r="B93" s="40"/>
      <c r="C93" s="40"/>
      <c r="D93" s="40"/>
      <c r="E93" s="40"/>
      <c r="F93" s="40"/>
      <c r="G93" s="40"/>
      <c r="H93" s="17">
        <f>SUM(H91:H92)</f>
        <v>0</v>
      </c>
    </row>
    <row r="94" spans="1:8" s="1" customFormat="1" x14ac:dyDescent="0.25"/>
    <row r="95" spans="1:8" x14ac:dyDescent="0.25">
      <c r="A95" s="41" t="s">
        <v>58</v>
      </c>
      <c r="B95" s="41"/>
      <c r="C95" s="22"/>
      <c r="D95" s="22"/>
      <c r="E95" s="18"/>
      <c r="F95" s="18"/>
      <c r="G95" s="18"/>
      <c r="H95" s="18"/>
    </row>
    <row r="96" spans="1:8" x14ac:dyDescent="0.25">
      <c r="A96" s="31" t="s">
        <v>173</v>
      </c>
      <c r="B96" s="31"/>
      <c r="C96" s="31"/>
      <c r="D96" s="31"/>
      <c r="E96" s="31"/>
      <c r="F96" s="31"/>
      <c r="G96" s="31"/>
      <c r="H96" s="31"/>
    </row>
    <row r="97" spans="1:8" ht="1.5" customHeight="1" x14ac:dyDescent="0.25">
      <c r="A97" s="31"/>
      <c r="B97" s="31"/>
      <c r="C97" s="31"/>
      <c r="D97" s="31"/>
      <c r="E97" s="31"/>
      <c r="F97" s="31"/>
      <c r="G97" s="31"/>
      <c r="H97" s="31"/>
    </row>
    <row r="98" spans="1:8" ht="5.25" customHeight="1" x14ac:dyDescent="0.25">
      <c r="A98" s="19"/>
      <c r="B98" s="19"/>
      <c r="C98" s="19"/>
      <c r="D98" s="19"/>
      <c r="E98" s="19"/>
      <c r="F98" s="19"/>
      <c r="G98" s="19"/>
      <c r="H98" s="19"/>
    </row>
    <row r="99" spans="1:8" x14ac:dyDescent="0.25">
      <c r="A99" s="32" t="s">
        <v>59</v>
      </c>
      <c r="B99" s="32"/>
      <c r="C99" s="32"/>
      <c r="D99" s="32"/>
      <c r="E99" s="32"/>
      <c r="F99" s="32"/>
      <c r="G99" s="32"/>
      <c r="H99" s="32"/>
    </row>
    <row r="100" spans="1:8" ht="20.25" customHeight="1" x14ac:dyDescent="0.25">
      <c r="A100" s="43" t="s">
        <v>130</v>
      </c>
      <c r="B100" s="43"/>
      <c r="C100" s="43"/>
      <c r="D100" s="43"/>
      <c r="E100" s="43"/>
      <c r="F100" s="43"/>
      <c r="G100" s="43"/>
      <c r="H100" s="43"/>
    </row>
    <row r="101" spans="1:8" x14ac:dyDescent="0.25">
      <c r="A101" s="24"/>
      <c r="B101" s="24"/>
      <c r="C101" s="24"/>
      <c r="D101" s="24"/>
      <c r="E101" s="24"/>
      <c r="F101" s="24"/>
      <c r="G101" s="24"/>
      <c r="H101" s="24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</sheetData>
  <sheetProtection selectLockedCells="1"/>
  <mergeCells count="9">
    <mergeCell ref="A100:H100"/>
    <mergeCell ref="A96:H97"/>
    <mergeCell ref="A99:H99"/>
    <mergeCell ref="G4:H4"/>
    <mergeCell ref="B6:G7"/>
    <mergeCell ref="A91:G91"/>
    <mergeCell ref="A92:G92"/>
    <mergeCell ref="A93:G93"/>
    <mergeCell ref="A95:B95"/>
  </mergeCells>
  <pageMargins left="0.17" right="0.16" top="0.75" bottom="0.75" header="0.3" footer="0.3"/>
  <pageSetup paperSize="9" scale="86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2</xdr:col>
                <xdr:colOff>180975</xdr:colOff>
                <xdr:row>101</xdr:row>
                <xdr:rowOff>161925</xdr:rowOff>
              </from>
              <to>
                <xdr:col>7</xdr:col>
                <xdr:colOff>447675</xdr:colOff>
                <xdr:row>112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Prilog 2. - Troškovnik</vt:lpstr>
      <vt:lpstr>Sheet2</vt:lpstr>
      <vt:lpstr>Sheet3</vt:lpstr>
    </vt:vector>
  </TitlesOfParts>
  <Company>DNŽ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2 - Troskovnik</dc:title>
  <dc:subject>JN 2023</dc:subject>
  <dc:creator>Maro Hađija</dc:creator>
  <cp:keywords>JN - dokumentacija</cp:keywords>
  <dc:description>TiT 2023. (Prilog 2. - Troškovnik)</dc:description>
  <cp:lastModifiedBy>MARO</cp:lastModifiedBy>
  <cp:lastPrinted>2023-07-04T09:16:30Z</cp:lastPrinted>
  <dcterms:created xsi:type="dcterms:W3CDTF">2017-05-10T08:48:45Z</dcterms:created>
  <dcterms:modified xsi:type="dcterms:W3CDTF">2023-07-04T09:16:42Z</dcterms:modified>
  <cp:category>JN - Dokumentacija</cp:category>
</cp:coreProperties>
</file>