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ijeljeni diskovi\PlanAxis_private\Projekti\STON\GLAVNI PROJEKT\TROSKOVNIK\"/>
    </mc:Choice>
  </mc:AlternateContent>
  <bookViews>
    <workbookView xWindow="-120" yWindow="-120" windowWidth="38640" windowHeight="21120" tabRatio="872"/>
  </bookViews>
  <sheets>
    <sheet name="A gradevinski radovi" sheetId="4" r:id="rId1"/>
    <sheet name="B obrtnicki radovi" sheetId="6" r:id="rId2"/>
    <sheet name="C instalacije" sheetId="8" r:id="rId3"/>
    <sheet name="C1 strojarske instalacije" sheetId="29" r:id="rId4"/>
    <sheet name="C2 elektroinstalacije " sheetId="26" r:id="rId5"/>
    <sheet name="C3 vatrodojava" sheetId="27" r:id="rId6"/>
    <sheet name="C4 ViK" sheetId="28" r:id="rId7"/>
  </sheets>
  <externalReferences>
    <externalReference r:id="rId8"/>
    <externalReference r:id="rId9"/>
    <externalReference r:id="rId10"/>
  </externalReferences>
  <definedNames>
    <definedName name="___xlnm.Print_Area_5" localSheetId="3">#REF!</definedName>
    <definedName name="___xlnm.Print_Area_5" localSheetId="4">#REF!</definedName>
    <definedName name="___xlnm.Print_Area_5" localSheetId="5">#REF!</definedName>
    <definedName name="___xlnm.Print_Area_5" localSheetId="6">#REF!</definedName>
    <definedName name="___xlnm.Print_Area_5">#REF!</definedName>
    <definedName name="___xlnm.Print_Titles_5" localSheetId="3">#REF!</definedName>
    <definedName name="___xlnm.Print_Titles_5" localSheetId="6">#REF!</definedName>
    <definedName name="___xlnm.Print_Titles_5">#REF!</definedName>
    <definedName name="__xlnm.Print_Area_5" localSheetId="3">#REF!</definedName>
    <definedName name="__xlnm.Print_Area_5" localSheetId="6">#REF!</definedName>
    <definedName name="__xlnm.Print_Area_5">#REF!</definedName>
    <definedName name="__xlnm.Print_Titles_5" localSheetId="3">#REF!</definedName>
    <definedName name="__xlnm.Print_Titles_5">#REF!</definedName>
    <definedName name="a" localSheetId="3">#REF!</definedName>
    <definedName name="a">#REF!</definedName>
    <definedName name="AA" localSheetId="3">#REF!</definedName>
    <definedName name="AA">#REF!</definedName>
    <definedName name="aaaaaa" localSheetId="3">#REF!</definedName>
    <definedName name="aaaaaa">#REF!</definedName>
    <definedName name="ab" localSheetId="3">#REF!</definedName>
    <definedName name="ab">#REF!</definedName>
    <definedName name="abHOME" localSheetId="3">#REF!</definedName>
    <definedName name="abHOME">#REF!</definedName>
    <definedName name="ArmirackiHOME" localSheetId="3">#REF!</definedName>
    <definedName name="ArmirackiHOME">#REF!</definedName>
    <definedName name="Armirački" localSheetId="3">#REF!</definedName>
    <definedName name="Armirački">#REF!</definedName>
    <definedName name="Armiranobetonski" localSheetId="3">#REF!</definedName>
    <definedName name="Armiranobetonski">#REF!</definedName>
    <definedName name="b" localSheetId="3">#REF!</definedName>
    <definedName name="b">#REF!</definedName>
    <definedName name="Bravarski" localSheetId="3">'[1]I gradevinski'!#REF!</definedName>
    <definedName name="Bravarski">'[1]I gradevinski'!#REF!</definedName>
    <definedName name="BravarskiHOME" localSheetId="3">'[1]I gradevinski'!#REF!</definedName>
    <definedName name="BravarskiHOME">'[1]I gradevinski'!#REF!</definedName>
    <definedName name="Čelični" localSheetId="3">#REF!</definedName>
    <definedName name="Čelični" localSheetId="6">#REF!</definedName>
    <definedName name="Čelični">#REF!</definedName>
    <definedName name="ČeličniHOME" localSheetId="3">#REF!</definedName>
    <definedName name="ČeličniHOME" localSheetId="6">#REF!</definedName>
    <definedName name="ČeličniHOME">#REF!</definedName>
    <definedName name="d" localSheetId="3">#REF!</definedName>
    <definedName name="d" localSheetId="6">#REF!</definedName>
    <definedName name="d">#REF!</definedName>
    <definedName name="e" localSheetId="3">#REF!</definedName>
    <definedName name="e">#REF!</definedName>
    <definedName name="eeeeeee" localSheetId="3">#REF!</definedName>
    <definedName name="eeeeeee">#REF!</definedName>
    <definedName name="Excel_BuiltIn_Print_Area_3_1" localSheetId="3">#REF!</definedName>
    <definedName name="Excel_BuiltIn_Print_Area_3_1">#REF!</definedName>
    <definedName name="Excel_BuiltIn_Print_Area_6" localSheetId="3">#REF!</definedName>
    <definedName name="Excel_BuiltIn_Print_Area_6">#REF!</definedName>
    <definedName name="f" localSheetId="3">#REF!</definedName>
    <definedName name="f">#REF!</definedName>
    <definedName name="fffffffff" localSheetId="3">#REF!</definedName>
    <definedName name="fffffffff">#REF!</definedName>
    <definedName name="g" localSheetId="3">#REF!</definedName>
    <definedName name="g">#REF!</definedName>
    <definedName name="GipsHOME" localSheetId="3">'[1]I gradevinski'!#REF!</definedName>
    <definedName name="GipsHOME">'[1]I gradevinski'!#REF!</definedName>
    <definedName name="Gipskartonski" localSheetId="3">'[1]I gradevinski'!#REF!</definedName>
    <definedName name="Gipskartonski">'[1]I gradevinski'!#REF!</definedName>
    <definedName name="GipsUKUPNO" localSheetId="3">'[1]I gradevinski'!#REF!</definedName>
    <definedName name="GipsUKUPNO">'[1]I gradevinski'!#REF!</definedName>
    <definedName name="GRADEVINSKIHOME" localSheetId="3">#REF!</definedName>
    <definedName name="GRADEVINSKIHOME" localSheetId="4">#REF!</definedName>
    <definedName name="GRADEVINSKIHOME" localSheetId="5">#REF!</definedName>
    <definedName name="GRADEVINSKIHOME" localSheetId="6">#REF!</definedName>
    <definedName name="GRADEVINSKIHOME">#REF!</definedName>
    <definedName name="Građevinski" localSheetId="3">#REF!</definedName>
    <definedName name="Građevinski" localSheetId="4">#REF!</definedName>
    <definedName name="Građevinski" localSheetId="5">#REF!</definedName>
    <definedName name="Građevinski" localSheetId="6">#REF!</definedName>
    <definedName name="Građevinski">#REF!</definedName>
    <definedName name="h" localSheetId="3">#REF!</definedName>
    <definedName name="h" localSheetId="6">#REF!</definedName>
    <definedName name="h">#REF!</definedName>
    <definedName name="hfdhfg" localSheetId="3">#REF!</definedName>
    <definedName name="hfdhfg">#REF!</definedName>
    <definedName name="_xlnm.Print_Titles" localSheetId="0">'A gradevinski radovi'!$132:$134</definedName>
    <definedName name="_xlnm.Print_Titles" localSheetId="1">'B obrtnicki radovi'!$39:$41</definedName>
    <definedName name="_xlnm.Print_Titles" localSheetId="2">'C instalacije'!#REF!</definedName>
    <definedName name="_xlnm.Print_Titles" localSheetId="3">'C1 strojarske instalacije'!$1:$3</definedName>
    <definedName name="_xlnm.Print_Titles" localSheetId="5">'C3 vatrodojava'!$52:$59</definedName>
    <definedName name="_xlnm.Print_Titles" localSheetId="6">'C4 ViK'!$1:$3</definedName>
    <definedName name="Izolaterski" localSheetId="3">#REF!</definedName>
    <definedName name="Izolaterski" localSheetId="4">#REF!</definedName>
    <definedName name="Izolaterski" localSheetId="5">#REF!</definedName>
    <definedName name="Izolaterski" localSheetId="6">#REF!</definedName>
    <definedName name="Izolaterski">#REF!</definedName>
    <definedName name="IzolaterskiHOME" localSheetId="3">#REF!</definedName>
    <definedName name="IzolaterskiHOME" localSheetId="6">#REF!</definedName>
    <definedName name="IzolaterskiHOME">#REF!</definedName>
    <definedName name="j" localSheetId="3">#REF!</definedName>
    <definedName name="j" localSheetId="6">#REF!</definedName>
    <definedName name="j">#REF!</definedName>
    <definedName name="jhjhjh" localSheetId="3">#REF!</definedName>
    <definedName name="jhjhjh">#REF!</definedName>
    <definedName name="k" localSheetId="3">#REF!</definedName>
    <definedName name="k">#REF!</definedName>
    <definedName name="Keramičarski" localSheetId="3">'[1]I gradevinski'!#REF!</definedName>
    <definedName name="Keramičarski">'[1]I gradevinski'!#REF!</definedName>
    <definedName name="KeramikaHOME" localSheetId="3">'[1]I gradevinski'!#REF!</definedName>
    <definedName name="KeramikaHOME">'[1]I gradevinski'!#REF!</definedName>
    <definedName name="Kolnik_16.3.">'[2]16. Prometnice'!$G$277</definedName>
    <definedName name="OBRTNICKIHOME" localSheetId="3">#REF!</definedName>
    <definedName name="OBRTNICKIHOME" localSheetId="4">#REF!</definedName>
    <definedName name="OBRTNICKIHOME" localSheetId="5">#REF!</definedName>
    <definedName name="OBRTNICKIHOME" localSheetId="6">#REF!</definedName>
    <definedName name="OBRTNICKIHOME">#REF!</definedName>
    <definedName name="Obrtnički" localSheetId="3">'[1]I gradevinski'!#REF!</definedName>
    <definedName name="Obrtnički" localSheetId="4">'[1]I gradevinski'!#REF!</definedName>
    <definedName name="Obrtnički" localSheetId="5">'[1]I gradevinski'!#REF!</definedName>
    <definedName name="Obrtnički" localSheetId="6">'[1]I gradevinski'!#REF!</definedName>
    <definedName name="Obrtnički">'[1]I gradevinski'!#REF!</definedName>
    <definedName name="Odvod_16.4.">'[2]16. Prometnice'!$G$329</definedName>
    <definedName name="OLE_LINK2" localSheetId="5">'C3 vatrodojava'!#REF!</definedName>
    <definedName name="Ostali" localSheetId="3">#REF!</definedName>
    <definedName name="Ostali" localSheetId="4">#REF!</definedName>
    <definedName name="Ostali" localSheetId="5">#REF!</definedName>
    <definedName name="Ostali" localSheetId="6">#REF!</definedName>
    <definedName name="Ostali">#REF!</definedName>
    <definedName name="OstaligradHOME" localSheetId="3">#REF!</definedName>
    <definedName name="OstaligradHOME" localSheetId="6">#REF!</definedName>
    <definedName name="OstaligradHOME">#REF!</definedName>
    <definedName name="Ostaligrađevinski" localSheetId="3">#REF!</definedName>
    <definedName name="Ostaligrađevinski" localSheetId="6">#REF!</definedName>
    <definedName name="Ostaligrađevinski">#REF!</definedName>
    <definedName name="_xlnm.Print_Area" localSheetId="0">'A gradevinski radovi'!$A$1:$F$369</definedName>
    <definedName name="_xlnm.Print_Area" localSheetId="1">'B obrtnicki radovi'!$A$1:$F$322</definedName>
    <definedName name="_xlnm.Print_Area" localSheetId="2">'C instalacije'!$A$1:$F$59</definedName>
    <definedName name="_xlnm.Print_Area" localSheetId="3">'C1 strojarske instalacije'!$A$1:$F$249</definedName>
    <definedName name="_xlnm.Print_Area" localSheetId="4">'C2 elektroinstalacije '!$A$1:$F$214</definedName>
    <definedName name="_xlnm.Print_Area" localSheetId="5">'C3 vatrodojava'!$B$1:$G$68</definedName>
    <definedName name="_xlnm.Print_Area" localSheetId="6">'C4 ViK'!$A$1:$F$141</definedName>
    <definedName name="Print_Area_MI" localSheetId="3">'[3]VIK-SC23'!#REF!</definedName>
    <definedName name="Print_Area_MI" localSheetId="4">'[3]VIK-SC23'!#REF!</definedName>
    <definedName name="Print_Area_MI" localSheetId="5">'[3]VIK-SC23'!#REF!</definedName>
    <definedName name="Print_Area_MI" localSheetId="6">'[3]VIK-SC23'!#REF!</definedName>
    <definedName name="Print_Area_MI">'[3]VIK-SC23'!#REF!</definedName>
    <definedName name="Pripr_16.1.">'[2]16. Prometnice'!$G$66</definedName>
    <definedName name="Pripremni" localSheetId="3">#REF!</definedName>
    <definedName name="Pripremni" localSheetId="4">#REF!</definedName>
    <definedName name="Pripremni" localSheetId="5">#REF!</definedName>
    <definedName name="Pripremni" localSheetId="6">#REF!</definedName>
    <definedName name="Pripremni">#REF!</definedName>
    <definedName name="PripremniHOME" localSheetId="3">#REF!</definedName>
    <definedName name="PripremniHOME" localSheetId="6">#REF!</definedName>
    <definedName name="PripremniHOME">#REF!</definedName>
    <definedName name="pripremniUKUPNO" localSheetId="3">#REF!</definedName>
    <definedName name="pripremniUKUPNO" localSheetId="6">#REF!</definedName>
    <definedName name="pripremniUKUPNO">#REF!</definedName>
    <definedName name="rrrrrr" localSheetId="3">#REF!</definedName>
    <definedName name="rrrrrr">#REF!</definedName>
    <definedName name="Rušenje" localSheetId="3">#REF!</definedName>
    <definedName name="Rušenje">#REF!</definedName>
    <definedName name="RušenjeHOME" localSheetId="3">#REF!</definedName>
    <definedName name="RušenjeHOME">#REF!</definedName>
    <definedName name="SDS" localSheetId="3">#REF!</definedName>
    <definedName name="SDS">#REF!</definedName>
    <definedName name="SFSFS" localSheetId="3">#REF!</definedName>
    <definedName name="SFSFS">#REF!</definedName>
    <definedName name="Sign_16.5.">'[2]16. Prometnice'!$G$408</definedName>
    <definedName name="SoboslikaHOME" localSheetId="3">'[1]I gradevinski'!#REF!</definedName>
    <definedName name="SoboslikaHOME" localSheetId="6">'[1]I gradevinski'!#REF!</definedName>
    <definedName name="SoboslikaHOME">'[1]I gradevinski'!#REF!</definedName>
    <definedName name="Soboslikarski" localSheetId="3">'[1]I gradevinski'!#REF!</definedName>
    <definedName name="Soboslikarski" localSheetId="6">'[1]I gradevinski'!#REF!</definedName>
    <definedName name="Soboslikarski">'[1]I gradevinski'!#REF!</definedName>
    <definedName name="sss" localSheetId="3">#REF!</definedName>
    <definedName name="sss" localSheetId="6">#REF!</definedName>
    <definedName name="sss">#REF!</definedName>
    <definedName name="sssss" localSheetId="3">#REF!</definedName>
    <definedName name="sssss" localSheetId="6">#REF!</definedName>
    <definedName name="sssss">#REF!</definedName>
    <definedName name="ssssssss" localSheetId="3">#REF!</definedName>
    <definedName name="ssssssss" localSheetId="6">#REF!</definedName>
    <definedName name="ssssssss">#REF!</definedName>
    <definedName name="Tesarski" localSheetId="3">#REF!</definedName>
    <definedName name="Tesarski">#REF!</definedName>
    <definedName name="TesarskiHOME" localSheetId="3">#REF!</definedName>
    <definedName name="TesarskiHOME">#REF!</definedName>
    <definedName name="ttttt" localSheetId="3">#REF!</definedName>
    <definedName name="ttttt">#REF!</definedName>
    <definedName name="uuuuuuuuu" localSheetId="3">#REF!</definedName>
    <definedName name="uuuuuuuuu">#REF!</definedName>
    <definedName name="VIKTOR" localSheetId="3">#REF!</definedName>
    <definedName name="VIKTOR">#REF!</definedName>
    <definedName name="wwwww" localSheetId="3">#REF!</definedName>
    <definedName name="wwwww">#REF!</definedName>
    <definedName name="Zem_16.2.">'[2]16. Prometnice'!$G$130</definedName>
    <definedName name="Zemljani" localSheetId="3">#REF!</definedName>
    <definedName name="Zemljani" localSheetId="4">#REF!</definedName>
    <definedName name="Zemljani" localSheetId="5">#REF!</definedName>
    <definedName name="Zemljani" localSheetId="6">#REF!</definedName>
    <definedName name="Zemljani">#REF!</definedName>
    <definedName name="ZemljaniHOME" localSheetId="3">#REF!</definedName>
    <definedName name="ZemljaniHOME" localSheetId="6">#REF!</definedName>
    <definedName name="ZemljaniHOME">#REF!</definedName>
    <definedName name="zzzzzzz" localSheetId="3">#REF!</definedName>
    <definedName name="zzzzzzz" localSheetId="6">#REF!</definedName>
    <definedName name="zzzzzzz">#REF!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5" i="29" l="1"/>
  <c r="F242" i="29"/>
  <c r="F239" i="29"/>
  <c r="F236" i="29"/>
  <c r="F233" i="29"/>
  <c r="F230" i="29"/>
  <c r="F227" i="29"/>
  <c r="F226" i="29"/>
  <c r="F225" i="29"/>
  <c r="F222" i="29"/>
  <c r="F221" i="29"/>
  <c r="F217" i="29"/>
  <c r="F216" i="29"/>
  <c r="F212" i="29"/>
  <c r="F211" i="29"/>
  <c r="F208" i="29"/>
  <c r="F207" i="29"/>
  <c r="F204" i="29"/>
  <c r="F203" i="29"/>
  <c r="F202" i="29"/>
  <c r="F201" i="29"/>
  <c r="F198" i="29"/>
  <c r="F197" i="29"/>
  <c r="F196" i="29"/>
  <c r="F192" i="29"/>
  <c r="F191" i="29"/>
  <c r="F190" i="29"/>
  <c r="F189" i="29"/>
  <c r="F186" i="29"/>
  <c r="F183" i="29"/>
  <c r="F180" i="29"/>
  <c r="F177" i="29"/>
  <c r="F174" i="29"/>
  <c r="F171" i="29"/>
  <c r="F166" i="29"/>
  <c r="F162" i="29"/>
  <c r="F159" i="29"/>
  <c r="F156" i="29"/>
  <c r="F153" i="29"/>
  <c r="F147" i="29"/>
  <c r="F144" i="29"/>
  <c r="F141" i="29"/>
  <c r="F138" i="29"/>
  <c r="F135" i="29"/>
  <c r="F117" i="29"/>
  <c r="F116" i="29"/>
  <c r="F113" i="29"/>
  <c r="F110" i="29"/>
  <c r="F91" i="29"/>
  <c r="F63" i="29"/>
  <c r="F54" i="29"/>
  <c r="F247" i="29" l="1"/>
  <c r="F6" i="8" s="1"/>
  <c r="F135" i="28"/>
  <c r="F133" i="28"/>
  <c r="F130" i="28"/>
  <c r="F128" i="28"/>
  <c r="F126" i="28"/>
  <c r="F125" i="28"/>
  <c r="F124" i="28"/>
  <c r="F123" i="28"/>
  <c r="F122" i="28"/>
  <c r="F117" i="28"/>
  <c r="F116" i="28"/>
  <c r="F115" i="28"/>
  <c r="F114" i="28"/>
  <c r="F106" i="28"/>
  <c r="F104" i="28"/>
  <c r="F102" i="28"/>
  <c r="F100" i="28"/>
  <c r="F98" i="28"/>
  <c r="F97" i="28"/>
  <c r="F94" i="28"/>
  <c r="F93" i="28"/>
  <c r="F90" i="28"/>
  <c r="F87" i="28"/>
  <c r="F84" i="28"/>
  <c r="F81" i="28"/>
  <c r="F80" i="28"/>
  <c r="F70" i="28"/>
  <c r="F63" i="28"/>
  <c r="F61" i="28"/>
  <c r="F59" i="28"/>
  <c r="F57" i="28"/>
  <c r="F54" i="28"/>
  <c r="F53" i="28"/>
  <c r="F46" i="28"/>
  <c r="F44" i="28"/>
  <c r="F42" i="28"/>
  <c r="F40" i="28"/>
  <c r="F37" i="28"/>
  <c r="F35" i="28"/>
  <c r="F32" i="28"/>
  <c r="F31" i="28"/>
  <c r="F30" i="28"/>
  <c r="F27" i="28"/>
  <c r="F26" i="28"/>
  <c r="F25" i="28"/>
  <c r="F24" i="28"/>
  <c r="F21" i="28"/>
  <c r="F18" i="28"/>
  <c r="F17" i="28"/>
  <c r="F16" i="28"/>
  <c r="F15" i="28"/>
  <c r="D94" i="28" l="1"/>
  <c r="A68" i="28"/>
  <c r="A51" i="28"/>
  <c r="F14" i="28"/>
  <c r="F138" i="28" s="1"/>
  <c r="F12" i="8" s="1"/>
  <c r="G65" i="27" l="1"/>
  <c r="G63" i="27"/>
  <c r="F203" i="26"/>
  <c r="F201" i="26"/>
  <c r="F199" i="26"/>
  <c r="F197" i="26"/>
  <c r="F195" i="26"/>
  <c r="F193" i="26"/>
  <c r="F190" i="26"/>
  <c r="F188" i="26"/>
  <c r="F181" i="26"/>
  <c r="F179" i="26"/>
  <c r="F177" i="26"/>
  <c r="F176" i="26"/>
  <c r="F175" i="26"/>
  <c r="F172" i="26"/>
  <c r="F165" i="26"/>
  <c r="F164" i="26"/>
  <c r="F160" i="26"/>
  <c r="F158" i="26"/>
  <c r="F157" i="26"/>
  <c r="F154" i="26"/>
  <c r="F135" i="26"/>
  <c r="F116" i="26"/>
  <c r="F87" i="26"/>
  <c r="F84" i="26"/>
  <c r="F83" i="26"/>
  <c r="F82" i="26"/>
  <c r="F81" i="26"/>
  <c r="F80" i="26"/>
  <c r="F79" i="26"/>
  <c r="F78" i="26"/>
  <c r="F77" i="26"/>
  <c r="G68" i="27" l="1"/>
  <c r="F10" i="8" s="1"/>
  <c r="F205" i="26"/>
  <c r="F212" i="26" s="1"/>
  <c r="F183" i="26"/>
  <c r="F211" i="26" s="1"/>
  <c r="F168" i="26"/>
  <c r="F210" i="26" s="1"/>
  <c r="F89" i="26"/>
  <c r="F209" i="26" s="1"/>
  <c r="F214" i="26" l="1"/>
  <c r="F8" i="8" s="1"/>
  <c r="F164" i="6"/>
  <c r="F143" i="6" l="1"/>
  <c r="F297" i="6"/>
  <c r="F267" i="6"/>
  <c r="F255" i="6"/>
  <c r="F244" i="6"/>
  <c r="F125" i="6"/>
  <c r="F341" i="4"/>
  <c r="F292" i="4"/>
  <c r="F368" i="4" l="1"/>
  <c r="F363" i="4"/>
  <c r="F356" i="4"/>
  <c r="F352" i="4"/>
  <c r="F351" i="4"/>
  <c r="F340" i="4"/>
  <c r="F339" i="4"/>
  <c r="F346" i="4"/>
  <c r="F314" i="4"/>
  <c r="F313" i="4"/>
  <c r="F302" i="4"/>
  <c r="F227" i="4"/>
  <c r="F226" i="4"/>
  <c r="F213" i="4"/>
  <c r="F210" i="4"/>
  <c r="F207" i="4"/>
  <c r="F177" i="4"/>
  <c r="F172" i="4"/>
  <c r="F163" i="4"/>
  <c r="F75" i="6" l="1"/>
  <c r="F117" i="6" l="1"/>
  <c r="F107" i="6"/>
  <c r="F106" i="6"/>
  <c r="F105" i="6"/>
  <c r="F104" i="6"/>
  <c r="F103" i="6"/>
  <c r="F102" i="6"/>
  <c r="F101" i="6"/>
  <c r="F111" i="6"/>
  <c r="F184" i="4" l="1"/>
  <c r="F182" i="4"/>
  <c r="F242" i="4"/>
  <c r="F241" i="4"/>
  <c r="F240" i="4"/>
  <c r="F243" i="4"/>
  <c r="F247" i="4"/>
  <c r="F239" i="4"/>
  <c r="F245" i="4"/>
  <c r="F238" i="4"/>
  <c r="F237" i="4"/>
  <c r="F86" i="6"/>
  <c r="F62" i="6" l="1"/>
  <c r="F63" i="6"/>
  <c r="F367" i="4"/>
  <c r="F362" i="4"/>
  <c r="F355" i="4"/>
  <c r="F232" i="4"/>
  <c r="F202" i="4"/>
  <c r="F201" i="4"/>
  <c r="F191" i="4"/>
  <c r="F190" i="4"/>
  <c r="F189" i="4"/>
  <c r="F119" i="6" l="1"/>
  <c r="F6" i="6" s="1"/>
  <c r="F299" i="6"/>
  <c r="F320" i="6"/>
  <c r="F198" i="4"/>
  <c r="F191" i="6" l="1"/>
  <c r="F206" i="6"/>
  <c r="F325" i="4"/>
  <c r="F324" i="4"/>
  <c r="F320" i="4"/>
  <c r="F296" i="6"/>
  <c r="F328" i="4" l="1"/>
  <c r="F90" i="4" s="1"/>
  <c r="F266" i="6"/>
  <c r="F243" i="6"/>
  <c r="F307" i="6"/>
  <c r="F231" i="6"/>
  <c r="F220" i="6"/>
  <c r="F295" i="6"/>
  <c r="F281" i="6"/>
  <c r="F280" i="6"/>
  <c r="F128" i="6"/>
  <c r="F8" i="6" s="1"/>
  <c r="F197" i="6"/>
  <c r="F190" i="6"/>
  <c r="F183" i="6"/>
  <c r="F168" i="6"/>
  <c r="F162" i="6"/>
  <c r="F141" i="6"/>
  <c r="F156" i="6"/>
  <c r="F155" i="6"/>
  <c r="F269" i="6" l="1"/>
  <c r="F14" i="6" s="1"/>
  <c r="F232" i="6"/>
  <c r="F12" i="6" s="1"/>
  <c r="F208" i="6"/>
  <c r="F10" i="6" s="1"/>
  <c r="F309" i="6"/>
  <c r="F16" i="6" s="1"/>
  <c r="F345" i="4" l="1"/>
  <c r="F369" i="4" l="1"/>
  <c r="F92" i="4" s="1"/>
  <c r="F295" i="4" l="1"/>
  <c r="F294" i="4"/>
  <c r="F290" i="4"/>
  <c r="F311" i="4"/>
  <c r="F310" i="4"/>
  <c r="F301" i="4"/>
  <c r="F15" i="8"/>
  <c r="F59" i="4" s="1"/>
  <c r="F273" i="4"/>
  <c r="F268" i="4"/>
  <c r="F217" i="4"/>
  <c r="F176" i="4"/>
  <c r="F16" i="8" l="1"/>
  <c r="F17" i="8" s="1"/>
  <c r="F275" i="4"/>
  <c r="F264" i="4"/>
  <c r="F278" i="4" l="1"/>
  <c r="F88" i="4" s="1"/>
  <c r="F221" i="4"/>
  <c r="F197" i="4"/>
  <c r="F206" i="4"/>
  <c r="F194" i="4"/>
  <c r="F185" i="4"/>
  <c r="F171" i="4"/>
  <c r="F167" i="4"/>
  <c r="F322" i="6"/>
  <c r="F18" i="6" s="1"/>
  <c r="F282" i="4" l="1"/>
  <c r="F316" i="4" s="1"/>
  <c r="F20" i="6" l="1"/>
  <c r="F249" i="4"/>
  <c r="F86" i="4" s="1"/>
  <c r="F21" i="6" l="1"/>
  <c r="F22" i="6" s="1"/>
  <c r="F58" i="4"/>
  <c r="F94" i="4"/>
  <c r="F57" i="4" l="1"/>
  <c r="F61" i="4" s="1"/>
  <c r="F95" i="4"/>
  <c r="F96" i="4" s="1"/>
  <c r="F62" i="4" l="1"/>
  <c r="F63" i="4" s="1"/>
</calcChain>
</file>

<file path=xl/sharedStrings.xml><?xml version="1.0" encoding="utf-8"?>
<sst xmlns="http://schemas.openxmlformats.org/spreadsheetml/2006/main" count="1249" uniqueCount="787">
  <si>
    <t>kom</t>
  </si>
  <si>
    <t xml:space="preserve">REDNI BROJ </t>
  </si>
  <si>
    <t>OPIS</t>
  </si>
  <si>
    <t>JEDINICA MJERE</t>
  </si>
  <si>
    <t>KOLIČINA</t>
  </si>
  <si>
    <t>UKUPNA
 CIJENA</t>
  </si>
  <si>
    <t>I.</t>
  </si>
  <si>
    <t>SVEUKUPNA REKAPITULACIJA</t>
  </si>
  <si>
    <t>Mjesto i vrijeme izrade:</t>
  </si>
  <si>
    <t>Naručitelj:</t>
  </si>
  <si>
    <t>Sadržaj:</t>
  </si>
  <si>
    <t>Projektant:</t>
  </si>
  <si>
    <t>PDV</t>
  </si>
  <si>
    <t>PlanAxis d.o.o.</t>
  </si>
  <si>
    <t>1.</t>
  </si>
  <si>
    <t>2.</t>
  </si>
  <si>
    <t>Obračun po m2.</t>
  </si>
  <si>
    <t>m'</t>
  </si>
  <si>
    <t>II.</t>
  </si>
  <si>
    <t>III.</t>
  </si>
  <si>
    <t>IV.</t>
  </si>
  <si>
    <t xml:space="preserve">Radna skela bez obzira na visinu uračunata je u jediničnu cijenu. </t>
  </si>
  <si>
    <t>Sve izvesti s originalnim materijalom i prema uputama proizvođača boje.</t>
  </si>
  <si>
    <r>
      <t>m</t>
    </r>
    <r>
      <rPr>
        <vertAlign val="superscript"/>
        <sz val="10"/>
        <rFont val="Calibri"/>
        <family val="2"/>
        <charset val="238"/>
        <scheme val="minor"/>
      </rPr>
      <t>2</t>
    </r>
  </si>
  <si>
    <t xml:space="preserve">Jedinična cijena sadrži sitne popravke površina,  gletanje, brušenje i kitanje, impregnaciju, te dvostruki premaz završnom bojom u tonu po izboru projektanta. </t>
  </si>
  <si>
    <t>Podloga mora biti čvrsta, nosiva, suha i čista i spremna za soboslikarske radove.</t>
  </si>
  <si>
    <t xml:space="preserve">A. GRAĐEVINSKI RADOVI
</t>
  </si>
  <si>
    <t xml:space="preserve">B. OBRTNIČKI RADOVI
</t>
  </si>
  <si>
    <t>Velika Gorica, prosinac 2022.</t>
  </si>
  <si>
    <t>TROŠKOVNIK ZA USPOSTAVU INTERPRETACIJSKOG CENTRA JADRANSKE BAŠTINE U KNEŽEVOM DVORU U STONU</t>
  </si>
  <si>
    <t>16-2022-T</t>
  </si>
  <si>
    <t>DUBROVAČKO - NERETVANSKA ŽUPANIJA</t>
  </si>
  <si>
    <t>Pred Dvorom 1</t>
  </si>
  <si>
    <t>HR - 20 000 Dubrovnik</t>
  </si>
  <si>
    <t xml:space="preserve">C. INSTALATERSKI RADOVI
</t>
  </si>
  <si>
    <t>REKAPITULACIJA 
A. GRAĐEVINSKIH RADOVA</t>
  </si>
  <si>
    <t>III. ZIDARSKI RADOVI</t>
  </si>
  <si>
    <t>IV. IZOLATERSKI RADOVI</t>
  </si>
  <si>
    <t>REKAPITULACIJA 
B.  OBRTNIČKI RADOVI</t>
  </si>
  <si>
    <t>I. PRIPREMNI RADOVI I RADOVI UKLANJANJA</t>
  </si>
  <si>
    <t>II. BETONSKI I ARMIRANOBETONSKI RADOVI</t>
  </si>
  <si>
    <t>III. STOLARSKI RADOVI</t>
  </si>
  <si>
    <t>IV. BRAVARSKI RADOVI</t>
  </si>
  <si>
    <t>V. GIPSKARTONSKI RADOVI</t>
  </si>
  <si>
    <t>VI. KERAMIČARSKI RADOVI</t>
  </si>
  <si>
    <t>VII. SOBOSLIKARSKO LIČILAČKI RADOVI</t>
  </si>
  <si>
    <t>VIII. PODOPOLAGAČKI RADOVI</t>
  </si>
  <si>
    <t>IX. OSTALI ZANATSKI RADOVI</t>
  </si>
  <si>
    <t>OSTALI ZANATSKI RADOVI</t>
  </si>
  <si>
    <t>IX.</t>
  </si>
  <si>
    <t>OSTALI ZANATSKI RADOVI UKUPNO</t>
  </si>
  <si>
    <t>PRIPREMNI RADOVI I RADOVI UKLANJANJA</t>
  </si>
  <si>
    <t>kpl</t>
  </si>
  <si>
    <t>Namještaj I oprema</t>
  </si>
  <si>
    <t>m2</t>
  </si>
  <si>
    <t>m3</t>
  </si>
  <si>
    <t>BETONSKI I ARMIRANOBETONSKI RADOVI</t>
  </si>
  <si>
    <t>ZEMLJANI RADOVI</t>
  </si>
  <si>
    <t>m³</t>
  </si>
  <si>
    <t>sat</t>
  </si>
  <si>
    <t>U jediničnu cijenu uključen sav potreban rad na visini, skela, svi transporti,  sortiranje i zbrinjavanje građevinskog otpada prema važećoj regulativi.</t>
  </si>
  <si>
    <t>opći uvjeti:</t>
  </si>
  <si>
    <t xml:space="preserve">Jedinične cijene stavaka sadrže sve potrebne radnje za uklanjanje građevinskih elemenata, kao čišćenje, sortiranje, prijenose, prijevoze, deponiranje u prostoru ili izvan zgrade, skladištenje i transportiranje na mjesto koje odredi nadzorni inženjer investitora. </t>
  </si>
  <si>
    <t xml:space="preserve">Radovi se  izvode u svemu prema projektu i detaljima projektanta, a sve radnje vezano za stabilnost konstrukcije potrebno je usaglasiti s nadzornim inženjerom nakon provjere postojećeg stanja.   </t>
  </si>
  <si>
    <t>U jediničnu cijenu mora biti uključena sva potrebna zaštita zgrade od mogućeg procurijevanja. U protivnom sva eventualna šteta i njena sanacija idu na teret izvođača radova.</t>
  </si>
  <si>
    <t>U stavku je potrebno uključiti rad, utovar, odvoz i gospodarenje otpadom.</t>
  </si>
  <si>
    <t>Obračun prema m3 uklonjenog.</t>
  </si>
  <si>
    <r>
      <t>m</t>
    </r>
    <r>
      <rPr>
        <vertAlign val="superscript"/>
        <sz val="10"/>
        <rFont val="Calibri"/>
        <family val="2"/>
        <charset val="238"/>
        <scheme val="minor"/>
      </rPr>
      <t>3</t>
    </r>
  </si>
  <si>
    <t>m</t>
  </si>
  <si>
    <t>Obračun po kom.</t>
  </si>
  <si>
    <t>Ø ≤ 20 cm</t>
  </si>
  <si>
    <t>Ø 21-60 cm</t>
  </si>
  <si>
    <t xml:space="preserve">Podupiranja, razupiranja i zaštita iskopa od oborinskih voda, obuhvaćena su jediničnim cijenama.                                                                      </t>
  </si>
  <si>
    <t xml:space="preserve">Ako se iskopane jame oštete, odrone ili zatrpaju nepažnjom, ili uslijed nedovoljnog podupiranja, izvođač ih dovodi u ispravno stanje, bez posebne naknade.                                                                            </t>
  </si>
  <si>
    <t>Planirnje dna iskopa izvesti s točnošću od +/- 3cm, što je uključeno u jediničnu cijenu.</t>
  </si>
  <si>
    <t xml:space="preserve">Otvorene zasjeke zaštititi od erozijske nestabilnosti prekrivanjem pokosa za vrijeme trajanja izgradnje. </t>
  </si>
  <si>
    <t>Oborinske vode potrebno je odvesti do najbližeg pogodnog recipijenta.</t>
  </si>
  <si>
    <t>Obračun po m2 isplanirane površine.</t>
  </si>
  <si>
    <t>Obračun po m3 ugrađenog kamenog agregata.</t>
  </si>
  <si>
    <t>m²</t>
  </si>
  <si>
    <r>
      <rPr>
        <b/>
        <sz val="10"/>
        <rFont val="Calibri"/>
        <family val="2"/>
        <charset val="238"/>
        <scheme val="minor"/>
      </rPr>
      <t xml:space="preserve">Uklanjanje zidne keramičke obloge.
</t>
    </r>
    <r>
      <rPr>
        <sz val="10"/>
        <rFont val="Calibri"/>
        <family val="2"/>
        <charset val="238"/>
        <scheme val="minor"/>
      </rPr>
      <t>Izvodi se na obodnim i zidovima koji se ne uklanjaju.
Stavkom obuhvaćeno uklanjanje obloge zidova od keramičkih pločica uključivo svih slojeva ljepila, temeljne žbuke i šprica, sve do nosive konstrukcije i čišćenje reški. Reške očistiti udubini 10-20 mm četkom, cijelu površinu otprašiti, te ukloniti slabodržeće slojeve.
U cijenu stavke je uključen sav materijal, rad i potrebna sredstva i pribor, te radne građevinske platforme i skela, kao i transport viška uklonjenog materijala na deponij udaljen do 20km od gradilišta.</t>
    </r>
  </si>
  <si>
    <r>
      <t>Dobava uređaja i crpljenje vode iz prostora građevinske jame u slučaju povećanja razine podzemnih voda za vrijeme izvođenja radova.
Voda se prepumpava u postojeći sustav kanalizacijske/oborinske odvodnje.
Stavka se i</t>
    </r>
    <r>
      <rPr>
        <sz val="10"/>
        <rFont val="Calibri"/>
        <family val="2"/>
        <charset val="238"/>
        <scheme val="minor"/>
      </rPr>
      <t>z</t>
    </r>
    <r>
      <rPr>
        <sz val="10"/>
        <color theme="1"/>
        <rFont val="Calibri"/>
        <family val="2"/>
        <charset val="238"/>
        <scheme val="minor"/>
      </rPr>
      <t>vodi uz prethodno odobrenje nadzornog inženjera i evidenciju u građevinskom dnevniku.
Obračun po satu crpljenja vode</t>
    </r>
  </si>
  <si>
    <t>REKAPITULACIJA 
C.  INSTALATERSKI RADOVI</t>
  </si>
  <si>
    <t>I. STROJARSKE INSTALACIJE</t>
  </si>
  <si>
    <t>II. ELEKTROTEHNIČKE INSTALACIJE</t>
  </si>
  <si>
    <t>III. VATRODOJAVA</t>
  </si>
  <si>
    <t>STROJARSKE INSTALACIJE UKUPNO</t>
  </si>
  <si>
    <t>BETONSKI I ARMIRANOBETONSKI RADOVI UKUPNO</t>
  </si>
  <si>
    <t>ZIDARSKI RADOVI</t>
  </si>
  <si>
    <t>ZIDARSKI RADOVI UKUPNO</t>
  </si>
  <si>
    <t>IZOLATERSKI RADOVI</t>
  </si>
  <si>
    <t>IZOLATERSKI RADOVI UKUPNO</t>
  </si>
  <si>
    <t>ZEMLJANI RADOVI UKUPNO</t>
  </si>
  <si>
    <t>V.</t>
  </si>
  <si>
    <t>m1</t>
  </si>
  <si>
    <t xml:space="preserve">U jediničnu cijenu uključena je i sva potrebna daščana oplata ovisno o tehnologiji izvođenja. </t>
  </si>
  <si>
    <r>
      <t>Obračun po m</t>
    </r>
    <r>
      <rPr>
        <vertAlign val="superscript"/>
        <sz val="10"/>
        <rFont val="Calibri"/>
        <family val="2"/>
        <charset val="238"/>
        <scheme val="minor"/>
      </rPr>
      <t xml:space="preserve">3 </t>
    </r>
    <r>
      <rPr>
        <sz val="10"/>
        <rFont val="Calibri"/>
        <family val="2"/>
        <charset val="238"/>
        <scheme val="minor"/>
      </rPr>
      <t>ugrađenog betona.</t>
    </r>
  </si>
  <si>
    <t>Armaturu izvesti se u svemu prema statičkom proračunu i nacrtima armature, odnosno armirati minimalnom mrežom Q-257, obostrano i po rubovima vilicama Ø8/20 cm.</t>
  </si>
  <si>
    <t>U jediničnu cijenu uključena je i sva potrebna daščana oplata ovisno o tehnologiji izvođenja.</t>
  </si>
  <si>
    <t>Obračun po m3 ugrađenog betona i m2 daščane oplate.</t>
  </si>
  <si>
    <t>- beton</t>
  </si>
  <si>
    <t>- oplata</t>
  </si>
  <si>
    <t>Dobava betona i betoniranje armiranobetonske podne ploče, debljine 12 cm, betonom C30/37,  armatura B500B, sa aditivima za vodonepropusnost, dubina prodiranja vode prema HRN 12390-8 ne smije premašiti iznos od 20 mm. Zaštitni sloj armature ploče iznosi c= 3.50 cm.</t>
  </si>
  <si>
    <t>Od zidova dilatirati polistirenom 1 cm. Na svim vratima, u prostoriji većoj od 20 m2 izvesti dilataciju do 3 mm širine umetanjem komada bitumenske ljepenke, ili drugog postojanog nehrđajućeg materijala.
Posebnu pažnju obratiti na izvedbu estriha  gdje je potrebno u estrihu izvesti dilatacije u opsegu i mjeri sukladno tehnologiji izvođača koja će onemogućiti prenošenje pukotina na podne obloge.
Gornja površina mora biti izvedena ravna i obrađena tako da se na nju može postaviti finalna podna obloga. Glazuru armirati sa armaturnom mrežom Q-188, što je sadržano u jediničnoj cijeni.
Izvesti u padu prema podnim sifonima odnosno rešetkama.</t>
  </si>
  <si>
    <t>IV. VODOVOD I ODVODNJA</t>
  </si>
  <si>
    <t>PE folija (1000 kg/m3)</t>
  </si>
  <si>
    <t xml:space="preserve">Prije početka radova provjeriti da li trase postojećih instalacijskih vodova na gradilištu i u blizini kolidiraju s iskopom, ili radnim prostorom potrebne mehanizacije.                                                                                                      </t>
  </si>
  <si>
    <t>Ukoliko izvođač prilikom iskopa zemlje naiđe na bilo kakve predmete, objekte ili instalacije, dužan je na tom mjestu obustaviti radove i o tome obavijestiti investitora i nadzornog inženjera.</t>
  </si>
  <si>
    <t>Dobava i polaganje PE folije 1000 kg/m3, debljine 0,2 mm. Folija se polaže sa preklopima od 10 cm, ljepljeno samoljepivom trakom širine 4 cm (uključeno u jediničnu cijenu). PE foliju podignuti vertikalno uz rubove.
Obračun po m2.</t>
  </si>
  <si>
    <t>Izvodi se na mjestu PT1, PT2, PT3.</t>
  </si>
  <si>
    <t>Dobava i polaganje ploča od elastificiranog ekspandiranog polistirena EPS - T (15 kg/m3) debljine d = 2 cm ( u dva sloja 1+1 cm) kao zvučne izolacije kod "plivajućih podova".
Postavljanje rubnih traka od elastificiranog  ekspandiranog polistirena debljine 1 cm na spoju krute ploče "plivajućih podova" i svih obodnih zidova i drugih konstrukcija uračunato je u jediničnoj cijeni ove stavke.
Obračun po m2.</t>
  </si>
  <si>
    <t>Dobava i ugradnja toplinske izolacije od ploča ekstrudiranog neupojnog polistirena, XPS d=6 cm, 30 kg/m3; λD = 0,034 W/mK.
Ploče se postavljaju s rubnim preklopom na prethodno izveden sloj HI.
Obračun po m2.</t>
  </si>
  <si>
    <t>BRAVARSKI RADOVI</t>
  </si>
  <si>
    <r>
      <t>m</t>
    </r>
    <r>
      <rPr>
        <vertAlign val="superscript"/>
        <sz val="10"/>
        <rFont val="Calibri"/>
        <family val="2"/>
        <charset val="238"/>
        <scheme val="minor"/>
      </rPr>
      <t>1</t>
    </r>
  </si>
  <si>
    <t>PRIJE NUĐENJA OVIH STAVKI PREPORUČA SE IZVRŠITI UVID NA LICU MJESTA.</t>
  </si>
  <si>
    <t>Obračun prema kompletu.</t>
  </si>
  <si>
    <t>U stavku je potrebno uključiti skelu, podupiranja, rad, utovar, odvoz i gospodarenje otpadom.</t>
  </si>
  <si>
    <t>GIPSKARTONSKI RADOVI UKUPNO</t>
  </si>
  <si>
    <t>GIPSKARTONSKI RADOVI</t>
  </si>
  <si>
    <t>Ploče s posebno impregniranom gipsanom jezgrom koja osigurava dimenzionalnu stabilnost u vlažnom okruženju.</t>
  </si>
  <si>
    <t>Izrada  potkonstrukcije iz  tipskih profila CW ili MW 50, 75 ili 100 mm od pocinčanog čelika. Međusobni razmaci okomitih profila 62,5 cm. Ploče se fiksiraju tipskim vijcima prema uputi proizvođača tipske stijene. Obrada spojeva sustavom za ručnu obradu spojeva gipsanih ploča (s HRK ili HRA rubom) bez bandažne trake, za suhe ili vlažne prostore (ovisno o mjestu primjene). Izrada prema smjernicama i uputama proizvođača.</t>
  </si>
  <si>
    <t xml:space="preserve">Kvaliteta završne obrade spojeva i površine prvog sloja prema kvaliteti Q1, a kvaliteta završne obrade drugog sloja prema kvaliteti obrade površine Q3, a Q1 za pločice. </t>
  </si>
  <si>
    <t>Na sudarima pregradne stijene iz gipskartonskih ploča na tipskoj metalnoj podkonstrukciji i obodne horizontalne i vertikalne konstrukcije (pod, strop i zidovi) obavezna izvedba brtvenih traka ili brtvenog kita radi sprečavanja prijenosa udarnog zvuka, a što je uključeno u jediničnu cijenu stavke.</t>
  </si>
  <si>
    <t>U jediničnu cijenu uključen sav potreban rad, materijal i pribor, te pomoćna skela sve do pune funkcionalnosti pregradne stijene.</t>
  </si>
  <si>
    <t xml:space="preserve"> - d=10 cm; mineralna vuna=6 cm</t>
  </si>
  <si>
    <t xml:space="preserve"> - d=12,5 cm; mineralna vuna=8 cm</t>
  </si>
  <si>
    <t>U jediničnu cijenu uključen sav potreban rad, materijal i pribor, te pomoćna skela sve do pune funkcionalnosti otvora.</t>
  </si>
  <si>
    <t>Revizijski otvor - zidni</t>
  </si>
  <si>
    <t>Dobava, nabava i ugradnja revizijskog otvora, u ravnini s plohom zida, u pregradnom gipskartonskom zidu. Dimenzije revizije 30×30 cm, revizije imaju nevidljiv zatvarački mehanizam, eloksirani aluminijski okvir s ugrađenom sigurnosnom kopčom i gipskartonskom pločom  (1000 kg/m3; klase gorivosti A2-s1, d=0, s poboljšanom zvučnom izolacijom), te sigurnosna kopča za sprječavanje naglog otvaranja. Pri ugradnji držati se smjernica i uputa proizvođača.</t>
  </si>
  <si>
    <t>Revizijski otvor - stropni</t>
  </si>
  <si>
    <t>Glatka struktura površine. Glavni profili se ovjesnim elementima učvršćuju za postojeću nosivu stropnu konstrukciju iz armiranog betona bez obijanja žbuke.</t>
  </si>
  <si>
    <t xml:space="preserve">Obloga u prostorijama sanitarija i tuševa izvodi se jednostrukim vlagootpornim gips-kartonskim pločama d=12.5 mm </t>
  </si>
  <si>
    <t>Nosivi i montažni profili učvršćeni su pomoću ovjesa na nosivu AB kontrukciju stropa.</t>
  </si>
  <si>
    <t>Svijetla visina prostora do podgleda spuštenog stropa u sanitarijama na visini cca 250 cm. U sanitarijama je potrebno izvesti lom plohe iznad prozora.</t>
  </si>
  <si>
    <t>Točna visina ovješenja odrediti će se na licu mjesta nakon provođenja svih potrebnih instalacija u prostoru između nosive međukatne  konstrukcije i spuštenog stropa. Koordinirati sa izvođačem elektroinstalacija visinu potrebnu za ugrađivanje rasvjetnih tijela.</t>
  </si>
  <si>
    <t xml:space="preserve">Uključivo rubni perforirani lim širine 15 cm na profilima u spoju sa zidom radi ventilacije. Sve prema detalju. </t>
  </si>
  <si>
    <t>Izvesti prema nacrtima u originalnoj  potkonstrukciji. Stavkom obuhvaćen sav rad, materijal, bandažiranje spojeva, kitanje, postava rubnih profila i sl. do potpune gotovosti.</t>
  </si>
  <si>
    <t>U cijenu je uključen pribor za ovjes i obrade oko elemenata u stropu, te izrezivanje ploča za postavu rasvjetnih tijela te revizionih otvora.</t>
  </si>
  <si>
    <t>Obračun po m² kompletno izvedenog spuštenog stropa.</t>
  </si>
  <si>
    <t>Obračun po komadu ugrađenih revizija.</t>
  </si>
  <si>
    <t xml:space="preserve"> - revizijski poklopci 60x60 cm</t>
  </si>
  <si>
    <t>U prostorijama sanitarija pregrade se izvode od ploča impregniranih protiv upijanja vlage.</t>
  </si>
  <si>
    <t>Prije izrade i ugradbe elemenata potrebno je sve detalje završnih obrada i montaže usaglasiti sa projektantom, te provjeriti mogućnost otvaranja vrata u sanitarijama.</t>
  </si>
  <si>
    <t>U jediničnu cijenu uključen sav potreban rad, sav originalan  materijal te pribor do pune gotovosti zidne obloge.</t>
  </si>
  <si>
    <t>Obračun po m2 ortogonalne projekcije izvedene obloge.</t>
  </si>
  <si>
    <t>BRAVARSKI RADOVI UKUPNO</t>
  </si>
  <si>
    <t>U cijenu je uključeno:
radionička dokumentacija koju je potrebno dostaviti na ovjeru projektantu, te izrada uzorka/detalja u mjerilu 1:1 na ovjeru projektantu. Promjene nisu dopuštene bez odobrenja projektanta.</t>
  </si>
  <si>
    <t>PODOPOLAGAČKI RADOVI</t>
  </si>
  <si>
    <t>PODOPOLAGAČKI RADOVI UKUPNO</t>
  </si>
  <si>
    <t>Tehničke karakteristike:  reakcija na požar A2 fl-S1, gustoća 2,40-2,7 kg/dm3; apsorpcija vode 0,15-0,3%w/w, otpornost na savijanje 10-20 MPa, tlačna čvrstoća 70-100 MPa, otpornost na abraziju 250-561 mm3, dimenzijska stabilnost klase A, otpornost na smrzavanje.</t>
  </si>
  <si>
    <t>Ploče se polažu na brzovežuće ljepilo na bazi cementa s niskim vodocementnim faktorom, prikladan za prostore s velikim staklenim stijenama. Podloga mora biti suha, ravna i kompaktna. Uz zid je potrebno ostaviti dilatacijsku fugu kao i u slučaju popločavanja većih površina na svakih cca 4x4m. Fuge između ploča širine 2-3mm.</t>
  </si>
  <si>
    <t>U cijenu uključiti izradu i ljepljenje sokla od kamenog kompozita iste vrste. Sokl visine 15 cm, a debljine 1 cm lijepiti na zid. Potrebno dostaviti projektantu minimalno tri uzorka na odabir.</t>
  </si>
  <si>
    <t xml:space="preserve"> U cijenu je uključen pribor rad, materijal i pribor do pune gotovosti. </t>
  </si>
  <si>
    <t xml:space="preserve">ploče </t>
  </si>
  <si>
    <t>sokl</t>
  </si>
  <si>
    <t>Završna obrada poliranjem i završnom impregnacijom protiv vodoupojnosti što je uključeno u jediničnu cijenu stavke.</t>
  </si>
  <si>
    <t>Kamene klupčice ugrađuju se ljepljenjem na parapetni zid iz kamena ili betona.</t>
  </si>
  <si>
    <t>Kamen bioklastični floutston do radston, tzv. “brački mramor” - dio formacije Pučišća, geološke starosti gornja kreda.</t>
  </si>
  <si>
    <t>U jediničnu cijenu uključen sav potreban rad materijal i pribor, ispunjavanje fuga trajnoelastičnim kitom na spoju klupčice s obodnom konstrukcijom zidova i al. prozora, sve do pune funkcionalnosti ugrađenih klupčica. Prije dobave materijala i izrade klupčica obavezna izmjera u naravi.</t>
  </si>
  <si>
    <t>Sve izvesti prema projektu i u dogovoru s projektantom.</t>
  </si>
  <si>
    <t>Obračun po m1 ugrađenih klupčica.</t>
  </si>
  <si>
    <t>VI.</t>
  </si>
  <si>
    <t xml:space="preserve"> KERAMIČARSKI RADOVI</t>
  </si>
  <si>
    <t xml:space="preserve"> KERAMIČARSKI RADOVI UKUPNO</t>
  </si>
  <si>
    <t>VII.</t>
  </si>
  <si>
    <t>SOBOSLIKARSKO LIČILAČKI RADOVI</t>
  </si>
  <si>
    <t>SOBOSLIKARSKO LIČILAČKI RADOVI UKUPNO</t>
  </si>
  <si>
    <r>
      <t xml:space="preserve">Dobava, nabava i ugradnja -    </t>
    </r>
    <r>
      <rPr>
        <b/>
        <sz val="10"/>
        <rFont val="Calibri"/>
        <family val="2"/>
        <charset val="238"/>
        <scheme val="minor"/>
      </rPr>
      <t>unutarnjih podnih gres porculanskih pločica</t>
    </r>
    <r>
      <rPr>
        <sz val="10"/>
        <rFont val="Calibri"/>
        <family val="2"/>
        <charset val="238"/>
        <scheme val="minor"/>
      </rPr>
      <t xml:space="preserve">, ljepljenjem na predhodno pripremljenu podlogu što je uključeno u jediničnu cijenu.  Protukliznost pločica prema namjeni prostora je R10. </t>
    </r>
  </si>
  <si>
    <t xml:space="preserve">Širina reški je max 3 mm. Izbor pločica i način polaganja odredit će projektant. Ton pločica i ton epoksidne mase za fugiranje  po izboru projektanta. </t>
  </si>
  <si>
    <t>U svim prostorijama gdje su ugrađeni sifoni, pod se izvodi u padu prema sifonu. Ukoliko zidovi prostorija nisu obloženi ker. pločicama, uz zidove se po odbodu prostorije izvodi sokl iz ljepljenih ker. pločica visine 10 cm, što se posebno ne obračunava, već je pridodano površini poda.</t>
  </si>
  <si>
    <t>Rezanje, brušenje, fugiranje i čišćenje opločenja sadržano je u jediničnoj cijeni. Sve izvesti prema uputama proizvođača keramike.</t>
  </si>
  <si>
    <t>U cijenu uključen sav potreban rad, materijal i pribor do pune gotovosti podne obloge.</t>
  </si>
  <si>
    <t>Obračun po m2 izvedenog opločenja poda.</t>
  </si>
  <si>
    <r>
      <t xml:space="preserve">Dobava, nabava i ugradnja - oblaganje zidova </t>
    </r>
    <r>
      <rPr>
        <b/>
        <sz val="10"/>
        <rFont val="Calibri"/>
        <family val="2"/>
        <charset val="238"/>
        <scheme val="minor"/>
      </rPr>
      <t>gres porculanskim zidnim pločicama</t>
    </r>
    <r>
      <rPr>
        <sz val="10"/>
        <rFont val="Calibri"/>
        <family val="2"/>
        <charset val="238"/>
        <scheme val="minor"/>
      </rPr>
      <t xml:space="preserve">,  ljepljenjem na pripremljenu podlogu. </t>
    </r>
  </si>
  <si>
    <t xml:space="preserve">Ton pločica i ton  mase za fugiranje  po izboru projektanta. </t>
  </si>
  <si>
    <t xml:space="preserve">Rezanje, brušenje, fugiranje i čišćenje opločenja sadržano je u jediničnoj cijeni. </t>
  </si>
  <si>
    <t xml:space="preserve">U cijenu uključen sav potreban rad materijal i pribor, te potrebne kutne aluminijske lajsne na svim sudarima keramičkih pločica. </t>
  </si>
  <si>
    <t>Oblik alu kutne lajsne (NE zaobljena) po izboru projektanta.</t>
  </si>
  <si>
    <t>U cijenu uključen sav potreban rad materijal i pribor do pune gotovosti obloge zida keramikom.</t>
  </si>
  <si>
    <t>Obračun po m2 izvedene površine.</t>
  </si>
  <si>
    <t xml:space="preserve">Okviri su izrađen iz "L" profila od nehrđajućeg čelika, dim 30x30x3 mm, koji je sidren u podnu konstrukciju. Gornji rub okvira u izvesti ravnini s nivoom gotovog popločenja poda. </t>
  </si>
  <si>
    <t>Niskougradni sistem otirača od aluminijskih profila sa završnim kapicama, prema odabiru opremljeni umecima za brisanje, spojeni specijalnim spojkama od tvrdog najlona – bez korištenja sajli.</t>
  </si>
  <si>
    <t>Aluminijski profili posjeduju završne zaštitne kapice na svakoj strani te izolaciju za smanjivanje buke hodanja. Mogućnost namotavanja. B1, Q1.</t>
  </si>
  <si>
    <t>U cijenu uključen kompletan rad materijal i pribor. Obračun po kompletno izvedenom i ugrađenom okviru za otirač i postavljenom otiraču.</t>
  </si>
  <si>
    <t>Karakteristike boje: klasa otiranja na mokro 1, pokrivnost razred 1, propusna na vodenu paru, može se tonirati (topla bijela/ starobijela), veličina zrna - fina struktura.</t>
  </si>
  <si>
    <t xml:space="preserve">Jedinična cijena sadrži sitne popravke površina,  gletanje (2x), brušenje (2x) i kitanje, impregnaciju, te dvostruki premaz završnom bojom u tonu po izboru projektanta. </t>
  </si>
  <si>
    <t>Podloga su vapnene žbuke na armirano betonskim zidovima, žbukani zidovi iz kamena i zidovi iz gipskartona. Podloga mora biti čvrsta, nosiva, suha i čista. Prije odabira provjeriti pogodnost žbukane podloge, koja mora biti stara minimalno 4 tjedna.</t>
  </si>
  <si>
    <r>
      <t xml:space="preserve">Dobava, nabava i ugradnja -  bojanje </t>
    </r>
    <r>
      <rPr>
        <b/>
        <sz val="10"/>
        <rFont val="Calibri"/>
        <family val="2"/>
        <charset val="238"/>
        <scheme val="minor"/>
      </rPr>
      <t>stropova</t>
    </r>
    <r>
      <rPr>
        <sz val="10"/>
        <rFont val="Calibri"/>
        <family val="2"/>
        <charset val="238"/>
        <scheme val="minor"/>
      </rPr>
      <t xml:space="preserve"> disperzivnom bojom  za unutarnje radove.</t>
    </r>
  </si>
  <si>
    <t>Podloga su armirano betonski stropovi, žbukani stropovi iz opeke, te gipskartona. Podloga mora biti čvrsta, nosiva, suha i čista.</t>
  </si>
  <si>
    <t>Karakteristike boje: razred mokre abrazije 1, otpornost na dezinfekcijska sredstva, prikladnost za živežne namirnice, otpornost na vodenu paru.</t>
  </si>
  <si>
    <t xml:space="preserve">svi materijali hidroizolacija, toplinskih izolacija, zaštitnih folija, parnih brana i sl. koji se ugrađuju u pojedinim dijelovima građevine i u direktnom su kontaktu, moraju međusobno biti kompatibilni. </t>
  </si>
  <si>
    <t>Podloga treba biti kompatibilna s hidroizolacijom. Ako podloga nije kompatibilna s hidroizolacijom, može doći do kemijske reakcije koja može degradirati hidroizolaciju. Iz tog se razloga treba napraviti razdjelni sloj (geotekstil– poliesterski ili polipropilenski, toplinska izolacija – EPS, XPS, mineralna vuna). Kao rezultat može biti skupljanje i skrućivanje hidroizolacije, što može imati za uzrok čupanje hidroizolacije na mjestu pričvršćenja.</t>
  </si>
  <si>
    <t>Nanošenje cementnog premaza kod prekida betoniranja u dva sloja ukupne potrošnje 3,2 kg/m2.
Osmotski cementni mort za hidroizolaciju ziđa i konstrukcija koje dolaze u dodir s pitkom vodom.</t>
  </si>
  <si>
    <t xml:space="preserve"> Na mjestima dilatacijskih fuga, spojeva između vodoravnih i okomitih površina te odvoda, potrebno je ugraditi tipsku traku  odnosno kutne elemente/profile i manžete. Trake se međusobno lijepe tipskim ljepilom. Navedeno je u jediničnoj cijeni hidroizolacijskog sustava.</t>
  </si>
  <si>
    <t>STOLARSKI RADOVI</t>
  </si>
  <si>
    <t>STOLARSKI RADOVI UKUPNO</t>
  </si>
  <si>
    <t>š=60 cm</t>
  </si>
  <si>
    <t>Klupčice se izvode iz ploča vapnenca debljine 3 cm, različitih širina, duljine jednake duljini prozorske niše. Klupčice su trapeznog tlocrta.</t>
  </si>
  <si>
    <t>Kamen i obrada po izboru konzervatora, I. klase, prema dostavljenim uzorcima izvođača.</t>
  </si>
  <si>
    <t xml:space="preserve">Dobava betona i betoniranje otvora i popravaka u postojećoj konstrukciji - ab ploča ili zid, debljine do 30 cm, betonom C25/30, s vlaknima za mikroarmiranje.
U cijenu uključeno i spravljanje, doprema i ugradnja, te zaštita betona,nabava, izrada, montaža oplate. </t>
  </si>
  <si>
    <t>Zidarska pripomoć pri ugradnji fasadnih elemenata stolarije i bravarije, elektroinstalcija, grijanja i klimatizacije, vodovoda i kanalizacije. Obračun se vrši po radu radnika u metrima dužnim.</t>
  </si>
  <si>
    <t>a) rad KV radnika</t>
  </si>
  <si>
    <t>b) rad VKV radnika</t>
  </si>
  <si>
    <t>Metalna potkonstrukcija obloge fiksira se na neožbukane zidove iz kamena/ab.</t>
  </si>
  <si>
    <t>U jediničnu cijenu uključen sav potreban rad, sav originalan  materijal, skela prilagođna prostornim uvjetima, te pribor do pune gotovosti stropne obloge.</t>
  </si>
  <si>
    <t xml:space="preserve"> - revizijski poklopci 30x30 cm</t>
  </si>
  <si>
    <t xml:space="preserve">Različitih visina ovješenja do 35 cm. </t>
  </si>
  <si>
    <t xml:space="preserve">Izrada detalja uz rubove prema tipskim detaljima odabranim od strane projektanta. Izrada prema smjernicama i uputama proizvođača.
Uključivo rubni perforirani lim širine 15 cm na profilima u spoju sa zidom radi ventilacije. Sve prema detalju. </t>
  </si>
  <si>
    <t>•ovješenje do 35 cm</t>
  </si>
  <si>
    <t>vrata gš= 80 cm</t>
  </si>
  <si>
    <t>Zidovi pregrade trebaju ispuniti zahtjev zvučne izolacije prema Projektu fizike zgrade, te zahtjev protupožarne otpornosti prema Elaboratu zaštite od požara - EI90, odnosno Arhitektonskom projektu.</t>
  </si>
  <si>
    <t xml:space="preserve">Dobava, nabava i ugradnja tipske, lake pregradne stijene s poboljšanim zvučnim karakteristikama, na čeličnoj pocinčanoj potkonstrukciji, s obostranom, dvostrukom oblogom iz posebno tvrdih gipsanih ploča s gustom jezgrom od posebno impregniranog gipsa visoke tvrdoće (d=1,25 cm; ≥1000kg/m3; klase gorivosti A2-s1, d=0, s poboljšanom zvučnom izolacijom) i ispunom iz kamene vune (MW; 15 kg/m3, λD= 0,037 W/mK; klase gorivosti A1), minimalne debljine navedene u stavci.  </t>
  </si>
  <si>
    <t>Visina zidova do 330 cm.</t>
  </si>
  <si>
    <t>Dobava, nabava i ugradnja tipskih hladno oblikovanih profila od pocinčanog čeličnog lima debljine 2 mm s antikorozivnom zaštitom kategorije C3 - UA50, UA75 i UA100. Profili se postavljaju na mjestima otvora vrata, u utične kutnike koji su pričvrščeni za međukatnu konstrukciju. Visina ugradnje do 3,30 m. Pri izradi držati se smjernica proizvođača.</t>
  </si>
  <si>
    <t>Izvodi se u prizemlju.</t>
  </si>
  <si>
    <t>Gospodarenje otpadom obaveza je izvođača i potrebno ga je riješiti u skladu s Prostornim planom uređenja, Planom gospodarenja otpadom, Zakonom o održivom gospodarenju otpadom i Pravilnik o građevnom otpadu i otpadu koji sadrži azbest, Pravilnik o katalogu otpada te ostalim važećim propisima.</t>
  </si>
  <si>
    <t xml:space="preserve">Dobava i postava PVC folije na prozore i vrata za zaštitu prilikom izvođenja radova, te uklanjanje po završetku radova. Folija se pričvršćuje na fasadu pomoću drvenih letvica, koje su uključene u cijenu. Folija treba zaštititi zatečene okvire.
U cijenu stavke je uključen sav potreban rad i materijal.
</t>
  </si>
  <si>
    <r>
      <rPr>
        <b/>
        <sz val="10"/>
        <rFont val="Calibri"/>
        <family val="2"/>
        <charset val="238"/>
        <scheme val="minor"/>
      </rPr>
      <t xml:space="preserve">Uklanjanje završne podne obloge i slojeva poda na tlu do nabijenog tla / kamenog naboja.
</t>
    </r>
    <r>
      <rPr>
        <sz val="10"/>
        <rFont val="Calibri"/>
        <family val="2"/>
        <charset val="238"/>
        <scheme val="minor"/>
      </rPr>
      <t xml:space="preserve">Pretpostavljeni slojevi poda su: ker.pl., cem.estrih, PE folija - cca 12 cm.
Stavkom obuhvaćeno pažljivo uklanjanje sve do nosive konstrukcije i čišćenje reški. 
U cijenu stavke je uključen sav materijal, rad i potrebna sredstva i pribor, te radne građevinske platforme i skela, gospodarenje otpadom kao i transport viška uklonjenog materijala na deponij udaljen do 20km od gradilišta.
</t>
    </r>
  </si>
  <si>
    <t>visine do 330 cm</t>
  </si>
  <si>
    <t>visine do 650 cm</t>
  </si>
  <si>
    <t>U jediničnu cijenu stavke uključena izvedba potrebne radioničke dokumentacije, koju je potrebno dostaviti na ovjeru projektantu.</t>
  </si>
  <si>
    <t>Sve izvesti prema nacrtima i u dogovoru s projektantom.</t>
  </si>
  <si>
    <t>Maske se izrađuju od vlaknocementnih ploča debljine 8 mm, boja u punoj masi presjeka, na tipskoj metalnoj potkonstrukciji od alu profila za ventilirana pročelja. Uključivo izrada potkonstrukcije i okvira na mjestu ventilokonvektora. Dubina potkonstrukcije cca 25 cm. Obloga se izvodi na ab okviru odnosno ispred ab okvira.</t>
  </si>
  <si>
    <t>Cijenom obuhvatiti ovjesni okov za montažu/demontažu, prilagođen težini ploče u duljini cca 150 cm. Na tom mjestu se izvodi i perforacija obloge za dovod/odvod zraka, što je u cijeni izrade maske.</t>
  </si>
  <si>
    <t xml:space="preserve">Visina maske cca 40 cm. Montira se na visini cca 345 cm od poda. Maska se izvodi iznad, ispod i ispred ventilokonvektora. Fiksni dio maski cca 9 m2 , demontažni cca 3 m2. </t>
  </si>
  <si>
    <t>Dobava i ugradnja " L " profila 40x40 mm izrađenog od savijenog dekapitiranog aluminijskog lima debljine 3 mm, te ugrađenih u podlogu na sudarima različite podne obloge, te pragovima vrata.</t>
  </si>
  <si>
    <r>
      <rPr>
        <b/>
        <sz val="10"/>
        <rFont val="Calibri"/>
        <family val="2"/>
        <charset val="238"/>
        <scheme val="minor"/>
      </rPr>
      <t xml:space="preserve">Potpuno obijanje žbuke u unutrašnjosti -  u zoni izvođenja radova na mjestima gdje je žbuka trošna.
</t>
    </r>
    <r>
      <rPr>
        <sz val="10"/>
        <rFont val="Calibri"/>
        <family val="2"/>
        <charset val="238"/>
        <scheme val="minor"/>
      </rPr>
      <t>Stavkom obuhvaćeno obijanje svih slojeva fine i grube žbuke te šprica, sve do nosive konstrukcije i čišćenje reški. Zidovi visine do 330 cm. Reške očistiti udubini 10-20 mm četkom, cijelu površinu otprašiti, te ukloniti slabodržeće slojeve. 
Nakon obijanja žbuke zid očistiti čeličnim četkama, a reške skobama do dubine od 1 cm. Potom cijelu površinu otprašiti i isprati vodom. 
Mjesta uklanjanja po odobrenju nadzornog inženjera.
U cijenu stavke je uključen sav materijal, rad i potrebna sredstva i pribor, te radne građevinske platforme i skela, gospodarenje otpadom kao i transport viška uklonjenog materijala na deponij udaljen do 20km od gradilišta.</t>
    </r>
  </si>
  <si>
    <t xml:space="preserve">alu i č. stijena  dim. (80 + 145) x 220 cm sa zaokretnim vratima dim.  70/205 cm </t>
  </si>
  <si>
    <t xml:space="preserve">alu i č. stijena  dim. 150 x 220 cm sa zaokretnim vratima dim.  70/205 cm </t>
  </si>
  <si>
    <t>pregrada pissoira dim. 60/150 cm</t>
  </si>
  <si>
    <r>
      <t xml:space="preserve">Demontaža postojećih bravarskih stijena u sanitarijama.
</t>
    </r>
    <r>
      <rPr>
        <sz val="10"/>
        <rFont val="Calibri"/>
        <family val="2"/>
        <charset val="238"/>
        <scheme val="minor"/>
      </rPr>
      <t>Uklanjanje i ručno iznošenje postojećih bravarskih pregrada sa slijepim štokom i jednokrilnim zaokretnim vratima - vrata s drvenim dovratnikom i nadvratnikom i zaustavljačem u podu. U jediničnu cijenu uključen je sav potreban rad, ručno iznošenje I transport I pohrana na mjestu prema odluci investitora odnosno sortiranje i zbrinjavanje građevinskog otpada prema važećem Pravilniku. Stavka uključuje odvoz na deponij udaljen do 20km od gradilišta, zajedno sa plaćanjem svih pristojbi.</t>
    </r>
  </si>
  <si>
    <r>
      <rPr>
        <b/>
        <sz val="10"/>
        <rFont val="Calibri"/>
        <family val="2"/>
        <charset val="238"/>
        <scheme val="minor"/>
      </rPr>
      <t xml:space="preserve">Skidanje žbuke s naličima s armiranobetonskih stropova i greda.
</t>
    </r>
    <r>
      <rPr>
        <sz val="10"/>
        <rFont val="Calibri"/>
        <family val="2"/>
        <charset val="238"/>
        <scheme val="minor"/>
      </rPr>
      <t>Stavkom obuhvaćeno skidanje završne obrade armiranobetonskih stropova i greda, uključuje skidanje boje i slojeva dotrajale žbuke.
U cijenu stavke je uključen sav materijal, rad i potrebna sredstva i pribor, te radne građevinske platforme i skela, gospodarenje otpadom kao i transport viška uklonjenog materijala na deponij udaljen do 20km od gradilišta.</t>
    </r>
  </si>
  <si>
    <t>Strojno/ručno rušenje i uklanjanje i odvoz na deponiju nosivih armiranobetonskih, kamenih i opečnih zidova te zidova od betonskih blokova, uključivo pripadajući ab temelji.</t>
  </si>
  <si>
    <t xml:space="preserve"> </t>
  </si>
  <si>
    <t>Svi iskopi se vrše uz eventualni arheološki nadzor.</t>
  </si>
  <si>
    <t>Iskop unutar zgrade za nove podne ploče prizemlja
Strojni i ručni kombinirani iskop. Iskapaju se zemljano šljunčani i slojevi nasipnog materijala ispod prethodno uklonjenih slojeva poda na tlu, u dubini oko 45cm. Podlogu poravnati, a iskopani materijal odvesti na gradsku deponiju. 
Obračun se vrši u m3 u sraslom stanju iskopanog, utovarenog i odvezenog materijala. Uključivo  gospodarenje otpadom.</t>
  </si>
  <si>
    <t>Priprema podloge strojnim ili ručnim postupkom kako bi se odstranila prašina, cementna skramica, ulje, masnoće, nepoznate tvari, hrđa, slabo prionljivi i svi kontaminirani dijelovi konstrukcije dok se ne dobije čista, čvrsta i zdrava podloga. 
Pod na tlu.
Obračun radova prema m2.</t>
  </si>
  <si>
    <t xml:space="preserve">Stavka uključuje sav rad i potreban materijal za izvedbu radova do potpune gotovosti, a sve je potrebno izvesti prema pravilima struke. </t>
  </si>
  <si>
    <t>a/</t>
  </si>
  <si>
    <t>b/</t>
  </si>
  <si>
    <t>Dobava, nabava i ugradnja okvira za otirač i otirača u niše ulaznih vrata prizemlja.</t>
  </si>
  <si>
    <t>vrata gš= 100 cm</t>
  </si>
  <si>
    <t>Dobava, nabava i ugradnja revizijskog otvora, u ravnini s plohom spuštenog gipskartonskog stropa. Dimenzije revizije različite, revizije imaju nevidljiv zatvarački mehanizam, eloksirani aluminijski okvir sa ugrađenom iz gipskartonskom pločom  (1000 kg/m3; klase gorivosti A2-s1, d=0, s poboljšanom zvučnom izolacijom), te sigurnosna kopča za sprječavanje naglog otvaranja. Pri ugradnji držati se smjernica i uputa proizvođača.</t>
  </si>
  <si>
    <t>U cijenu je uključen pribor za ovjes i obrade oko elemenata u stropu, te izrezivanje ploča za postavu rasvjetnih tijela i revizionih otvora.</t>
  </si>
  <si>
    <t>Izvodi se u suhim prostorima - dvorana.</t>
  </si>
  <si>
    <t xml:space="preserve">Izvodi se u sanitarnim prostorijama, a zid se oblaže do spuštenog stropa.  </t>
  </si>
  <si>
    <t>U cijenu je uključeno:
radionička dokumentacija koju je potrebno dostaviti na ovjeru projektantu, te izrada uzorka/detalja u mjerilu 1:1 na ovjeru projektantu / konzervatoru. Promjene nisu dopuštene bez odobrenja projektanta / konzervatora.</t>
  </si>
  <si>
    <t>Izvodi se u sanitarijama i spremištima.</t>
  </si>
  <si>
    <t>Vratno krilo debljine min. 40 mm, ravno, drveni okvir s ojačanjem na mjestu kvake/brave, ispuna panel, obostrano obloženo visokotlačnom površinom, otpornom na utjecaj vode, udaraca i ogrebotina - završna obostrana obloga krila: HPL compact, d=1,2 mm.</t>
  </si>
  <si>
    <t>Jedinična cijena obuhvaća sav potreban inox atestirani okov: kvaka, WC brava i kugla s naznakom položaja slobodno-zauzeto i mogućnošću sigurnosnog otvaranja izvana), sa štitom, sve po izboru projektanta; 3 skrivena panta (spojnice) po krilu za nefalcano krilo sa stabilizatorom- ovisno o težini vratnog krila, te opisani automatski zatvarač krila. Sav potreban rad, materijal  i pribor do pune gotovosti.</t>
  </si>
  <si>
    <t xml:space="preserve">Dovratnik čelični, plastificiran u boji vratnog krila; dubina dovratnika jednaka ukupnoj debljini zida uključivo s keramičkim pločicama sa strane sanitarija, cca 10/12.5/15 cm. </t>
  </si>
  <si>
    <t>Na vratima na ulazu u skupinu sanitarija postavlja se pumpa za samozatvaranje.</t>
  </si>
  <si>
    <t>Uključivo ventilacijska alu rešetka dim. 8x48cm; rešetka plastificirana mat u boji vratnog krila.</t>
  </si>
  <si>
    <t>Shema 02 - sš/sv=  70x230 cm - pumpa za samozatvaranje i ventilacijska rešetka</t>
  </si>
  <si>
    <t>Shema 02 - sš/sv=  70x230 cm i ventilacijska rešetka</t>
  </si>
  <si>
    <t>Ostakljenje IZO staklom (3mm float + 8mm argon + 3mm vanjsko kaljeno). Plastični distancer u boji krila.</t>
  </si>
  <si>
    <t>Završna obrada i boja stolarije utvrdit će se u dogovoru s nadležnim konzervatorom.</t>
  </si>
  <si>
    <t>Vratno krilo, falcano, ima profilirane letve i pokrovne letvice, koje treba po obliku i izgledu izvesti istovjetno kao i postojeća vrata. Na dnu vratnog krila izvesti drvenu okapnicu po uzoru na zatečenu.</t>
  </si>
  <si>
    <t>Dobava, izrada i ugradnja vanjskih vrata "na koljeno" u lučno zaključenom kamenom okviru -  jednokrilna zaokretna vrata i jednokrilni zaokretni prozor u lučnom okviru s unutarnjim punim zaokretnim škurama.</t>
  </si>
  <si>
    <t>Dobava, izrada i ugradnja vanjskih uklađenih vrata u kamenom okviru -  jednokrilna zaokretna vrata.</t>
  </si>
  <si>
    <t>Vratno krilo, falcano, ima profilirane pokrovne letvice, koje treba po obliku i izgledu izvesti istovjetno kao i postojeća vrata. Na dnu vratnog krila izvesti drvenu okapnicu po uzoru na zatečenu.</t>
  </si>
  <si>
    <t>Za vrata predvidjeti sav potreban okov i brtve (min. jedna kontinuirana gumena traka, uz pod -padajuća), a profilirane letvice uskladiti i ugraditi zajedno s oblogom. Dimenzije polja prema zatečenima / shemi.  Vrata se ugrađuju suhom ugradnjom u drvene slijepe okvire sidrene u kameni okvir, u građevinski otvor 90/215 cm.
Spoj zida i dovratnika izvodi se profiliranom letvicom (završnim profilom).</t>
  </si>
  <si>
    <t xml:space="preserve"> - prozor P1 (dim. š/v=100/105 cm)</t>
  </si>
  <si>
    <t xml:space="preserve"> - prozor P2 (dim. š/v=100/150 cm)</t>
  </si>
  <si>
    <t xml:space="preserve"> - prozor P3 (dim. š/v=105/75 cm)</t>
  </si>
  <si>
    <r>
      <t xml:space="preserve"> - prozor P4</t>
    </r>
    <r>
      <rPr>
        <sz val="10"/>
        <rFont val="Calibri"/>
        <family val="2"/>
        <charset val="238"/>
      </rPr>
      <t>´</t>
    </r>
    <r>
      <rPr>
        <sz val="10"/>
        <rFont val="Calibri"/>
        <family val="2"/>
        <charset val="238"/>
        <scheme val="minor"/>
      </rPr>
      <t xml:space="preserve"> (dim. š/v=100/150 cm)</t>
    </r>
  </si>
  <si>
    <t xml:space="preserve"> - prozor P4 (dim. š/v=100/150 cm)</t>
  </si>
  <si>
    <r>
      <t xml:space="preserve"> - prozor P4</t>
    </r>
    <r>
      <rPr>
        <sz val="10"/>
        <rFont val="Calibri"/>
        <family val="2"/>
        <charset val="238"/>
      </rPr>
      <t>´</t>
    </r>
    <r>
      <rPr>
        <sz val="10"/>
        <rFont val="Calibri"/>
        <family val="2"/>
        <charset val="238"/>
        <scheme val="minor"/>
      </rPr>
      <t xml:space="preserve"> (dim. š/v=100/150 cm; p=385 cm)</t>
    </r>
  </si>
  <si>
    <t xml:space="preserve"> - prozor P6 (dim. š/v=100/150 cm; p=445 cm)</t>
  </si>
  <si>
    <t xml:space="preserve"> - vrata V1 (dim. š/v=170/200+80 cm)</t>
  </si>
  <si>
    <t xml:space="preserve"> - vrata V5 (dim. š/v=90/210 cm)</t>
  </si>
  <si>
    <r>
      <t xml:space="preserve">Demontaža postojećih stolarskih stavaka - vanjskih i unutarnjih (prizemlje i kat).
</t>
    </r>
    <r>
      <rPr>
        <sz val="10"/>
        <rFont val="Calibri"/>
        <family val="2"/>
        <charset val="238"/>
        <scheme val="minor"/>
      </rPr>
      <t>Uklanjanje i ručno iznošenje postojećih stolarskih stavki- drvena vrata s drvenim dovratnikom i nadvratnikom i zaustavljačem u podu.
Vanjska stolarija ugrađena u kameni okvir.
U jediničnu cijenu uključen je sav potreban rad, ručno iznošenje I transport I pohrana na mjestu prema odluci investitora odnosno sortiranje i zbrinjavanje građevinskog otpada prema važećem Pravilniku. Stavka uključuje odvoz na deponij udaljen do 20km od gradilišta, zajedno sa plaćanjem svih pristojbi.</t>
    </r>
  </si>
  <si>
    <t>Vanjska stolarija u kamenim okvirima- demontaža stolarije koja se restaurira / stolarski popravlja/dorađuje.
Stavka obuhvaća demontažu vanjske stolarije koja se restaurira i vraća na objekt, te ponovno ugrađuje. 
Potrebno je pažljivo skinuti krila, potom demontirati dovratnike i/ili doprozornike, zajedno sa svim ostalim pripadajućim dijelovima (okovi, škure, prag, okapnice, oplate), zaštititi ih dvostrukim umotavanjem u foliju sa zračnim
jastučićima i prenijeti u restauratorsku/stolarsku radionicu gdje će se izvoditi restauracija/popravak.
Restauracija obračunata u stavci stolarskih radova.
U stavku je potrebno uključiti skelu, rad, utovar, odvoz i gospodarenje otpadom.
Obračun prema komadu.</t>
  </si>
  <si>
    <t>Za vrata predvidjeti sav potreban okov i brtve (min. jedna kontinuirana gumena traka, uz pod -padajuća), a profilirane letvice uskladiti i ugraditi zajedno s oblogom. Dimenzije polja prema zatečenima / shemi.  Vrata se ugrađuju suhom ugradnjom u drvene slijepe okvire sidrene u kameni okvir.
Spoj zida i dovratnika izvodi se profiliranom letvicom (završnim profilom).</t>
  </si>
  <si>
    <t xml:space="preserve">Vrata na koljeno se ugrađuju u građevinski otvor dim. 150/245 cm. </t>
  </si>
  <si>
    <t>Okvir i krilo izrađeni od drveta. Okvir je jednodijelni. 
Krilo je falcano, d=4,2 cm;  podijeljeno 6 polja, 3 donja su uklađena, a 3 gornja ostakljena.  Ugradba pomoću slijepog okvira u postojeći otvor. 
Vrata drvena, iz ariša, 1. klase.; sve impregnirano, kitano, brušeno, ličeno uljenim naličem i završnim PU lakom otpornim na UV zračenje;  Rw. min = 30 – 32 dB (1. klasa).</t>
  </si>
  <si>
    <t>Stolarski popravak / restauracija i ponovna ugradnja ili restauracija na licu mjesta stolarskih elemenata - vrata, prozora i škura.</t>
  </si>
  <si>
    <t>Dijelove stolarije na kojima je premaz djelomično oštećen oprati, s oštećenih mjesta odstraniti ispucani stari premaz. Površinu sa zdravim slojem boje samo prebrusiti. Otprašiti. 
S dijelova na kojima je premaz jako oštećen i ispucan, potpuno odstraniti paljenjem. Obrusiti i otprašiti.</t>
  </si>
  <si>
    <t>Impregnirati fungicidno-insekticidnom impregnacijom. Nanijeti kistom u Jednom sloju. Nakon što se impregnacija posuši, površina se lagano prebrusi čeličnom vunom da se
uklone podignuta drvna vlakanca.</t>
  </si>
  <si>
    <t>Bajcanje I premazivanje bezbojnim lakom, dvoslojno- drugi sloj 24 sata nakon prvoga- lakiranje se Izvodi u sustavu na vodenoj bazi za zaštitu vanjske stolarije, završni sloj sjaj
Točnu formulu za bajc odredit će (na osnovi 5 uzoraka koje će pripremiti izvoditelj) nadležni konzervator.</t>
  </si>
  <si>
    <t>Kitati samo sastave i eventualna oštećenja. Ne preporučuje se kitanje cijele površine. Nanosi se lopaticom u sloju debljine do 1 mm. Svaki sloj sušiti pri normalnim uvjetima 24 sata , nakon
čega je moguće brušenje. Kit se završno brusi finim brusnim papirom.
Nanošenje kistom jednog do dva sloja temelja. Suhu boju prebrusitl I otprašiti.</t>
  </si>
  <si>
    <t>Saniranje površinskih oštećenja na doprozornicima i dovratnicima, klupčicama i krilima prozora i vrata nastalih rasušivanjem ili mehaničkim oštećenjem dvokomponentnim punilom na bazi epoksidne smole za drvo. Plohe nakon sušenja završno obraditi brušenjem ili profiliranjem prema postojećem detalju. 
U cijeni pripasivanje vanjskih krila prozora i vrata.</t>
  </si>
  <si>
    <t>U cijenu uključiti dobavu i ugradnja silikonske brtve na spoju doprozornika/dovratnika i izvitoperenih krila, radi spriječavanja prodora oborinskih voda, poboljšavanja toplinske i zvučne izolacije.
Širina otklona od 2-11 mm.</t>
  </si>
  <si>
    <t>Nadgradni automatski hidraulički zatvarač s kliznom vodilicom s kočnicom, sila zatvaranja veličine 1-4 prema EN 1154 ili jednakovrijedno ____________________, za vratna krila maksimalne širine 1100mm, podesiva sila i brzina zatvaranja i završni moment. Vidljivi dijelovi plastificirani u boji vratnog krila.</t>
  </si>
  <si>
    <t>Kvake odabrati u dogovoru s projektantom.
Svi dijelovi vrata plastificirani u boji po izboru projektanta.
Za vrata koja se ugrađuju van linije nosive konstukcije-u GK zidu, potrebno je ugraditi čelični pocinčani pravokutni okvir i ukrute do ab konstrukcije min. 50x50 mm, čija nabava, dobava i ugradnja je uključena u cijenu stavke. Postava vrata pomoću samoreznih, galvaniziranih ili pocinčanih vijaka sa upuštenom glavom primjerenih za ovakvu vrstu montaže.
Stavka obuhvaća sav rad, pribor i materijal do pune funkcionalnosti.
Sve izvesti prema shemi, izmjeri u naravi i u dogovoru s projektantom.</t>
  </si>
  <si>
    <t>Prilagodba prozora P6 i ugradnja motora za prozračivanje prostora dvorane.</t>
  </si>
  <si>
    <t>Rad treba biti izveden u skladu s važećom regulativom, tehničkim propisima i normama, ispravama o sukladnosti i pravilima struke.
U cijenu je uključen sav potreban  rad, materijal i pribor do pune funkcionalnosti.</t>
  </si>
  <si>
    <t xml:space="preserve">U cijenu je uključeno:
radionička dokumentacija koju je potrebno dostaviti na ovjeru projektantu, te izrada uzorka/detalja u mjerilu 1:1 na ovjeru projektantu. 
Promjene nisu dopuštene bez odobrenja projektanta. 
U cijenu je uključen sav potreban  rad, materijal i pribor do pune funkcionalnosti.
 svijetle dim. 80/225 cm. </t>
  </si>
  <si>
    <t xml:space="preserve"> - prozor P4´ (dim. š/v=100/150 cm)</t>
  </si>
  <si>
    <t xml:space="preserve"> - prozor P4´ (dim. š/v=100/150 cm; p=385 cm)</t>
  </si>
  <si>
    <r>
      <t xml:space="preserve">Dobava izrada i ugradba </t>
    </r>
    <r>
      <rPr>
        <b/>
        <sz val="10"/>
        <rFont val="Calibri"/>
        <family val="2"/>
        <charset val="238"/>
        <scheme val="minor"/>
      </rPr>
      <t>unutarnjih, glatkih, punih, jednokrilnih zaokretnih drvenih vrata</t>
    </r>
    <r>
      <rPr>
        <sz val="10"/>
        <rFont val="Calibri"/>
        <family val="2"/>
        <charset val="238"/>
        <scheme val="minor"/>
      </rPr>
      <t>.  Vratno krilo drveno - panel ploča, ravno, sa završnom obostranom visokotlačnom površinom (HPS), otporna na struganje i grebanje.  Rw. min = 25-29 dB (2. klasa).</t>
    </r>
  </si>
  <si>
    <r>
      <rPr>
        <sz val="10"/>
        <rFont val="Calibri"/>
        <family val="2"/>
        <charset val="238"/>
        <scheme val="minor"/>
      </rPr>
      <t>Dobava, nabava i ugradnja</t>
    </r>
    <r>
      <rPr>
        <b/>
        <sz val="10"/>
        <rFont val="Calibri"/>
        <family val="2"/>
        <charset val="238"/>
        <scheme val="minor"/>
      </rPr>
      <t xml:space="preserve"> UA profila na mjestima vrata.</t>
    </r>
  </si>
  <si>
    <r>
      <t xml:space="preserve">Nabava, dobava i montaža </t>
    </r>
    <r>
      <rPr>
        <b/>
        <sz val="10"/>
        <rFont val="Calibri"/>
        <family val="2"/>
        <charset val="238"/>
        <scheme val="minor"/>
      </rPr>
      <t>glatkog spuštenog stropa</t>
    </r>
    <r>
      <rPr>
        <sz val="10"/>
        <rFont val="Calibri"/>
        <family val="2"/>
        <charset val="238"/>
        <scheme val="minor"/>
      </rPr>
      <t xml:space="preserve">. Obloga jednostrukim glatkim gips-kartonskim pločama d=12.5 mm na dvostrukoj metalnoj podkontrukciji (CD profili 60/27). </t>
    </r>
  </si>
  <si>
    <r>
      <t>Dobava materijala, izrada i postava zidne obloge, visine</t>
    </r>
    <r>
      <rPr>
        <sz val="10"/>
        <color rgb="FFFF0000"/>
        <rFont val="Calibri"/>
        <family val="2"/>
        <charset val="238"/>
        <scheme val="minor"/>
      </rPr>
      <t xml:space="preserve"> </t>
    </r>
    <r>
      <rPr>
        <sz val="10"/>
        <rFont val="Calibri"/>
        <family val="2"/>
        <charset val="238"/>
        <scheme val="minor"/>
      </rPr>
      <t xml:space="preserve">1.2 m, s predzidnom instalacijom / obloga ugradbenih vodokotlića u sanitarijama iz dvostrukih gipskartonskih ploča d=1,25 cm, tako da je debljina obloge 2,5 cm, na tipskoj metalnoj potkonstrukciji d=25 cm, a što je uključeno u jediničnu cijenu. Vanjska gipskartonska ploča vlagootporna. </t>
    </r>
  </si>
  <si>
    <t>OPĆI UVJETI
U jediničnu cijenu uključen sav odvoz materijala i otpada dobivenog tijekom izvođenja rada na gradsku deponiju uključivo utovar, prijevoz i istovar te višekratno (tjedno i dnevno) čišćenje objekta tijekom izvođenja radova, te završnogrubo i fino čišćenje nakon završetka radova. Posebni se odvoz materijala ne obračunava.
U jediničnu cijenu uključena dobava i ugradnja svog potrebnog materijala, sav unutrašnji i vanjski transport.
U jediničnu cijenu uključene sve potrebne skele, podupiranja, razupiranja i osiguranja te sve potrebne prilazne i radne rampe, njihova izrada i uklanjanje. Glavna fasadna skela obračunata je
drugoj grupi radova.
U jediničnu cijenu je uključeno korištenje svih potrebnih strojeva i alata potrebnih za izvršenje kompletnog rada te se potreban stroj ili alat u stavci posebno ne navodi.
U jediničnu cijenu uključena je sva tehnološka razrada detalja i sva potrebna atestna dokumentacija i ispitivanja potrebna za
tehnički pregled.</t>
  </si>
  <si>
    <t>Važne napomene:
-ova grupa radova izvodi se uz nadzor nadležnog
konzervatorskog odjela u fazi izrade uzoraka i ugradbe uzornog prozora što je potrebno uzeti u obzir prilikom organizacije radova i definiranja rokova
-potrebno je ukalkulirati potrebno vrijeme potrebno za davanje mišljenja nadležnog konzervatora
-ovu grupu radova mogu raditi samo tvrtke sa značajnim iskustvom na obnovi spomenika nepokretne baštine a rad na popravcima postojeće stolarije može izvoditi samo restaurator
specijaliziran za rad s drvetom
Obračun:
-obračun prema komadu, sa svim pripadajućim dijelovima opisanim i nacrtanim u shemi
-svi dijelovi, dimenzije i karakteristike pojedinog stolarskog elementa opisani su u prilogu troškovnika Stolarske sheme s detaljno izrađenim nacrtima i opisima. Navedeni nacrti i opisi sastavni su dio ovog troškovnika i bez njih nije moguće dati cijenu niti izvoditi navedeni rad.
Detaljan pregled svih prozora i vrata koji se zadržavaju, uključivo okov kako bi se odredio način i obim sanacije ili zamjene dotrajalih dijelova, te prikupili podaci o materijalu, detaljima, profilacijama i obradama. 
Obracun po kompletu.</t>
  </si>
  <si>
    <t>Okov: 3 panta na krilu vrata, usadna brava s parom kvaka po uzoru na povijesnu, 2 panta na krilu prozora, poluoliva. Panti i zasun na škurama.</t>
  </si>
  <si>
    <t>Ostakljenje IZO staklom (3mm float + 8mm argon + 3mm vanjsko kaljeno). Plastični distancer u boji krila.
Okov: 3 panta na krilu vrata, usadna brava s parom kvaka po uzoru na povijesnu.</t>
  </si>
  <si>
    <t>Rad treba biti izveden u skladu s važećom regulativom, tehničkim propisima i normama, ispravama o sukladnosti i pravilima struke.
RAL montaža s ekspandirajućom trakom i zatvaranje produžnom žbukom.
U cijenu je uključen sav potreban  rad, materijal i pribor do pune funkcionalnosti.</t>
  </si>
  <si>
    <t>U cijenu uključena demontaža zasunskog okova, ugradnja motora (obrađeno u elektro radovima) i fiksiranje jednog prozorskog krila u zatvorenom položaju.
U cijenu je uključen sav potreban  rad, skela, materijal i pribor do pune funkcionalnosti.</t>
  </si>
  <si>
    <t xml:space="preserve">Pregrade izrađene od  vlago-otpornih, visokotlačno prešanIh laminat ploča, impregniranih fenolnim termootpornim smolama, debljine 13 mm. </t>
  </si>
  <si>
    <t>U jediničnu cijenu uključen sav potreban rad, materijal i pribor do pune funkcionalnosti pregrade.</t>
  </si>
  <si>
    <t xml:space="preserve"> - pregrada za pisaor</t>
  </si>
  <si>
    <t>Uzorak i dizajn RAL 3004.</t>
  </si>
  <si>
    <r>
      <t xml:space="preserve">Izrada, doprema i ugradnja </t>
    </r>
    <r>
      <rPr>
        <b/>
        <sz val="10"/>
        <rFont val="Calibri"/>
        <family val="2"/>
        <charset val="238"/>
        <scheme val="minor"/>
      </rPr>
      <t xml:space="preserve">pregrada za pisoar </t>
    </r>
    <r>
      <rPr>
        <sz val="10"/>
        <rFont val="Calibri"/>
        <family val="2"/>
        <charset val="238"/>
        <scheme val="minor"/>
      </rPr>
      <t>dim. 400x2250mm, fiksirani eloksiranim aluminijskim "U" profilom.</t>
    </r>
  </si>
  <si>
    <t>TD</t>
  </si>
  <si>
    <t>ZOP</t>
  </si>
  <si>
    <t>16-2022</t>
  </si>
  <si>
    <t>komplet</t>
  </si>
  <si>
    <t>kompl.</t>
  </si>
  <si>
    <t>kompl</t>
  </si>
  <si>
    <t>DODATNA OPREMA:</t>
  </si>
  <si>
    <t>TEHNIČKE KARAKTERISTIKE UREĐAJA:</t>
  </si>
  <si>
    <t>- eksterni pad tlaka: 0 Pa</t>
  </si>
  <si>
    <t>- fluid: voda</t>
  </si>
  <si>
    <t>- temperatura vode: 7°C/12°C</t>
  </si>
  <si>
    <t>- temperatura/vlaga prostora: 26°C/50 %</t>
  </si>
  <si>
    <t>- temperatura vode: 45°C/40°C</t>
  </si>
  <si>
    <t>- temperatura prostora: 20°C</t>
  </si>
  <si>
    <t>- žičani zidni termostat s digitalnim zaslonom</t>
  </si>
  <si>
    <t>- dimenzije (DxŠxV): 1235x185x333 mm</t>
  </si>
  <si>
    <t>Relejna kutija za spajanje ventilokonvektora na regulator.</t>
  </si>
  <si>
    <t>Fleksibilne gibljive cijevi u kompletu s vijčanim spojevima na krajevima, za priključivanje ventilokonvektora na cijevni razvod. Stavka uključuje  dobavu i montažu u kompletu sa svim spojnim i sitnim potrošnim materijalom. Slijedećih dimenzije:</t>
  </si>
  <si>
    <t>DN 20, L = 500 mm</t>
  </si>
  <si>
    <t>Radijatorski ventil, PN 16, za ugradnju na polazni priključak ventilokonvektora.</t>
  </si>
  <si>
    <t>DN 20 PN 16</t>
  </si>
  <si>
    <t>Radijatorski prigušni ventil, za ugradnju na povratni priključak ventilokonvektora.</t>
  </si>
  <si>
    <t>Elastično plastične armirane cijevi (crijeva), na kraju s obuhvatnicom (šelnom), za priključak tave ventilokonvektora i stropnih konvektora na odvodnu kondenznu cijevnu mrežu, dimenzije:</t>
  </si>
  <si>
    <t xml:space="preserve"> ø18 x 1,0 mm, L = 500 mm</t>
  </si>
  <si>
    <t>DN 32</t>
  </si>
  <si>
    <t>DN 25</t>
  </si>
  <si>
    <t>DN 20</t>
  </si>
  <si>
    <t>ø 18</t>
  </si>
  <si>
    <t>ø 22</t>
  </si>
  <si>
    <t>Toplinska izolacija cjevovoda kondenzata polietilenskom izolacijom s polimernom zaštitnom folijom. Izolacija je kvalitete prema HRN DIN 4102-dio 1/klasifikacija B2 ili jednakovrijedno. Materijal izolacije ima toplinsku vodljivost kod 10°C λ (W/m°C) = 0,038, temp. područje primjene do 102°C, a isporučuje se u cijevima debljine 4 mm. Stavka uključuje potrebnu količinu originalnog pribora za montažu izolacije.</t>
  </si>
  <si>
    <t>kg</t>
  </si>
  <si>
    <t>Oslonci, konzole, ovjes i ostali pribor za oslanjanje i ovješenje opreme, izrađeni iz tipskih elemenata, prema prethodnoj razradi i detaljnoj specifikaciji izrađenoj od strane proizvođača, što je uključeno u stavku. Kompletan materijal iz ove stavke isporučuje se na gradilište pocinčan radi zaštite od korozije.</t>
  </si>
  <si>
    <t>Sitni potrošni materijal neophodan za montažu i spajanje opreme, kao što su: kisik, disu plin, elektrode, materijal potreban za tvrdo lemljenje, sitni ovjesi, obuhvatnice, tipli, profilno željezo i slično.</t>
  </si>
  <si>
    <t>Montaža specificirane opreme do potpune pogonske gotovosti. Troškovi energije i energenata nisu uključeni.</t>
  </si>
  <si>
    <t>Tlačne probe cijevnih sustava, hidrauličko balansiranje toplovodnog i rashladnog sustava, te probni pogon postrojenja, dovođenje postrojenja u radno stanje s grubom i finom regulacijom opreme od strane ovlaštenog servisera. Troškovi pogonske energije nisu uključeni.</t>
  </si>
  <si>
    <t xml:space="preserve">Prijevoz alata na gradilište, te povrat alata i eventualno preostalog materijala na skladište izvođača. Uključivo čišćenje gradilišta od preostalog materijala i različite ambalaže, te materijal i rad potreban za zaštitu ugrađene i instalirane strojarske opreme od utjecaja radova ostalih izvođača na gradilištu (zaštita od prašine, žbuke, oštećivanja i sl.).
</t>
  </si>
  <si>
    <t>DVORANA</t>
  </si>
  <si>
    <t>- protok zraka (MIN/MED/MAX): 448/598/778 m³/h</t>
  </si>
  <si>
    <t>- protok vode: 435,3 l/h</t>
  </si>
  <si>
    <t>- učin hlađenja (MIN/MED/MAX): 2,54/2,97/3,30 kW</t>
  </si>
  <si>
    <t>- pad tlaka: 27,0 kPa</t>
  </si>
  <si>
    <t>- učin grijanja (MIN/MED/MAX): 2,68/3,31/3,85 kW</t>
  </si>
  <si>
    <t>- pad tlaka: 21,9 kPa</t>
  </si>
  <si>
    <t>- maksimalna snaga / struja: 46 W / 0,25 A</t>
  </si>
  <si>
    <t>- zvučna snaga (MIN/MED/MAX): 34,4/44,8/49,7 dB(A)</t>
  </si>
  <si>
    <t>- razina zvučnog tlaka (MIN/MED/MAX): 25,8/36,2/41,1 dB(A)</t>
  </si>
  <si>
    <t>Oznaka u projektu: FC-3</t>
  </si>
  <si>
    <t xml:space="preserve"> 4 ventilokonvektora  na 1 regulator</t>
  </si>
  <si>
    <t xml:space="preserve">vrata V2 sš/sv= 145/200+44 cm </t>
  </si>
  <si>
    <t xml:space="preserve">vrata V13 sš/sv= 70/205 cm </t>
  </si>
  <si>
    <t>Okvir, krilo i škure izrađene od drveta. Okvir je jednodijelni, lučni. 
Krilo je falcano, d=4,2 cm;  podijeljeno po vertikali u dva dijela, donji dio puni - ispuna letvicama, gornje polje ostakljeno, s unutarnje strane pune škure (na mjestu ostakljenja).  Ugradba pomoću slijepog okvira u postojeći otvor. 
Vrata drvena, iz ariša, 1. klase.; sve impregnirano, kitano, brušeno, ličeno uljenim naličem i završnim PU lakom otpornim na UV zračenje;  Rw. min = 30 – 32 dB (1. klasa).</t>
  </si>
  <si>
    <t>U cijenu je uključeno:
radionička dokumentacija koju je potrebno dostaviti na ovjeru projektantu / konzervatoru, te izrada uzorka/detalja u mjerilu 1:1 na ovjeru projektantu / konzervatoru. Promjene nisu dopuštene bez odobrenja projektanta / konzervatora.</t>
  </si>
  <si>
    <t xml:space="preserve">INVESTITOR: DUBROVAČKO-NERETVANSKA ŽUPANIJA, Pred Dvorom 1, 20000 Dubrovnik, OIB: 32082115313
</t>
  </si>
  <si>
    <t>GRAĐEVINA: INTERPRETACIJSKI CENTAR JADRANSKE BAŠTINE U KNEŽEVOM DVORU U STONU</t>
  </si>
  <si>
    <t>LOKACIJA: k.č. *400, k.o. Ston</t>
  </si>
  <si>
    <t>ELARH PROJEKT d.o.o.</t>
  </si>
  <si>
    <t>ured: Kutnjački put 16</t>
  </si>
  <si>
    <t>10000 Zagreb</t>
  </si>
  <si>
    <t xml:space="preserve">  TROŠKOVNIK ELEKTROINSTALACIJA DVORANE</t>
  </si>
  <si>
    <t>PROJEKTANT :</t>
  </si>
  <si>
    <t>Milan Hršak d.i.e.:</t>
  </si>
  <si>
    <t>Troškovnik ELEKTROINSTALACIJA</t>
  </si>
  <si>
    <t>redni
 broj</t>
  </si>
  <si>
    <t>opis radova</t>
  </si>
  <si>
    <t>jedinica
mjere</t>
  </si>
  <si>
    <t>količina</t>
  </si>
  <si>
    <t>ukupno</t>
  </si>
  <si>
    <t>TEHNIČKI UVJETI IZVEDBE I OSIGURANJE KONTROLE KVALITETE</t>
  </si>
  <si>
    <t>NAPUTAK: OBVEZE IZVOĐAĆA RADOVA</t>
  </si>
  <si>
    <t>-</t>
  </si>
  <si>
    <t>Cijena za svaku točku ovog troškovnika mora obuhvatiti dobavu, montažu, spajanje, uzemljenje, te dovođenje u stanje potpune funkcionalnosti.</t>
  </si>
  <si>
    <t>U cijenu također ukalkulirati sav potreban spojni, montažni, pridržni i ostali materijal potreban za potpuno funkcioniranje.</t>
  </si>
  <si>
    <t>Izvođač radova mora  sa ostalim izvođačima i nadzorom uskladiti redosljed  izvođenja kako ne bi došlo do preklapanja s ostalim trasama. Sva takva nekoordinirana preklapanja izvođač je dužan o svom trošku otkloniti.</t>
  </si>
  <si>
    <t>A2</t>
  </si>
  <si>
    <t xml:space="preserve">ENERGETSKI RAZVOD </t>
  </si>
  <si>
    <t>Dobava, doprema, ugradnja i spajanje sveg potrebnog materijala i pribora za polaganje kabela energetskog i signalnog razvoda. Stavka obuhvaća polaganje novog kabela, uvođenje kabela u razdjelnike, sve elektromontažne radove, te sav materijal i pribor potreban za potpuno funkcioniranje stavke kao što su tiple, vijci, gips, obujmice za kabele. Polaže se:</t>
  </si>
  <si>
    <t>kabel NYM-J 3x1,5mm2</t>
  </si>
  <si>
    <t>kabel NYM-J 3x2,5mm2</t>
  </si>
  <si>
    <t>kabel NYY-J 5x1,5mm2</t>
  </si>
  <si>
    <t>kabel PPJ HO5VV-F 5x2,5mm2</t>
  </si>
  <si>
    <t>kabel RG 58</t>
  </si>
  <si>
    <t>savitljiva PVC cijev promjera 20mm, komplet sa dubljenjem zidova</t>
  </si>
  <si>
    <t>savitljiva PVC cijev promjera 32mm, komplet sa dubljenjem zidova</t>
  </si>
  <si>
    <t>savitljiva PVC cijev promjera 50mm, komplet sa dubljenjem zidova</t>
  </si>
  <si>
    <t xml:space="preserve">MULTIMEDIJA : </t>
  </si>
  <si>
    <t>zvučnički kabel 2x1,5mm2</t>
  </si>
  <si>
    <t>UKUPNO ENERGETSKI RAZVOD</t>
  </si>
  <si>
    <t>A3</t>
  </si>
  <si>
    <t>EL. INSTALACIJA RASVJETE, PRIKLJUČNICA, TE IZVODA</t>
  </si>
  <si>
    <t xml:space="preserve">U svaku stavku opreme potrebno je predvidjeti dobavu, montažu,  spajanje i funkcionalno ispitivanje. U cijenu uračunati sitni montažni materijal, te ostali potrebni pribor i odgovarajuće ateste. Na svu opremu ponuđač mora dati jamstvo u roku od najmanje 2 godine. Sve ponuđene stavke moraju zadovoljavati tehničke karakteristike opisane u stavkama. Tehničke karakteristike ponuđene svjetiljke moraju biti jednake ili bolje od navedenih u stavkama. Estetske i tehničke karakteristike moraju odgovarati predviđenom proizvodu uz odstupanja po dimenzijama do +/- 5 %. Prije narudžbe obavezno usuglasiti točan tip, boju i konačnu dispoziciju rasvjetnih tijela sa nadzornim inženjerom, koji je dužan konzultirati glavnog projektanta (provjera tipa spuštenog stropa i dispozicije svjetiljki) i projektanta el. instalacija. Izvođač je dužan prije dobave i ugradnje rasvjete isporučiti uzorke za sve tipove, koje potvrđuju nadzor i projektant. </t>
  </si>
  <si>
    <t>Za sve karakteristične prostore u građevini u kojima se nalazi rasvjetna armatura potrebno je izraditi svjetlotehničke proračune. Prostor koji su po normama svjetlotehnički normirani moraju se dostaviti izračuni sa jasno vidjivim rezultatima izračuna vrijednosti: Esr, Uo, UGR... Rezultate dostaviti u pdf formatu, kao i  originalnu datoteku svjetlotehničkog programa.</t>
  </si>
  <si>
    <t>Sve navedeno dostavlja se u pratećoj ponudbenoj dokumentaciji koja se sastoji od tabelarnog usporednog prikaza traženih karakteristika projektirane rasvjetne svjetiljke i po ponuditelju jednakovrijedne svjetiljke. Uz tabelarni prikaz dostavlja se i očitovanje u svezi različitosti i izjava da ponudbena rasvjetna armatura neće činiti građevinu djelomično i/ili u cijelosti neuporabljivom te i/ili nefunkcionalnom.</t>
  </si>
  <si>
    <t>Dobava, montaža i spajanje na pripremljene, ispitane i označene izvode nadgradne stropne/zidne piktogramske LED svjetiljke namjenjene za označavanje evakuacijskih izlaza, smjer "dolje".</t>
  </si>
  <si>
    <t>Kućište je izrađeno od polikarbonata završne obrade bijele boje.</t>
  </si>
  <si>
    <t>Daljina raspoznavanja 25 m.</t>
  </si>
  <si>
    <t>Ukupna snaga svjetiljke maksimalno 4.8 W.</t>
  </si>
  <si>
    <t>Sjajnost površine piktograma &gt;150 cd/m².</t>
  </si>
  <si>
    <t>Rad u trajnom spoju.</t>
  </si>
  <si>
    <t>Rad u temperaturnom području od +10°C do + 35°C</t>
  </si>
  <si>
    <t>Autonomija baterije 3h.</t>
  </si>
  <si>
    <t>Manualno testiranje.</t>
  </si>
  <si>
    <t>Stupanj zaštite minimalno IP20.</t>
  </si>
  <si>
    <t>Otpornost na mehaničke udarce minimalno IK05.</t>
  </si>
  <si>
    <t>Klasa II električne zaštite.</t>
  </si>
  <si>
    <t>Dimenzije svjetiljke: 250 x 29 x 194 mm (±2%).</t>
  </si>
  <si>
    <t>Masa svjetiljke: 0,5 kg (±2%).</t>
  </si>
  <si>
    <t>Oznaka u projektu EM1.</t>
  </si>
  <si>
    <t>Kriterij za ocjenu jednakovrijednosti:</t>
  </si>
  <si>
    <t xml:space="preserve">Jednakovrijednost se dokazuje svjetlotehničkim izračunom i tabelarnim usporednim prikazom (po normi definirano, projektirano i zamjensko) Esr, Uo, Ud, GR, Ra. Dokazi se prilažu prilikom predaje ponude, inače se ista neće uzeti u razmatranje. Jednakovrijednost se dokazuje i tehničkim karakteristikama svjetiljke, kao i oblikovnosti samog proizvoda.
</t>
  </si>
  <si>
    <t>Ukupna snaga svjetiljke maksimalno 1.7 W.</t>
  </si>
  <si>
    <t>Izlaznog svjetlosnog toka svjetiljke minimalno 158 lm.</t>
  </si>
  <si>
    <t>Rad u pripravnom spoju.</t>
  </si>
  <si>
    <t>Otpornost na mehaničke udarce minimalno IK03.</t>
  </si>
  <si>
    <t>Dimenzije svjetiljke: 130 x 130 x 27 mm (±2%).</t>
  </si>
  <si>
    <t>Oznaka u projektu EM5.</t>
  </si>
  <si>
    <t>Ukupna snaga svjetiljke maksimalno 1.8 W.</t>
  </si>
  <si>
    <t>Dimenzije svjetiljke: Ø90 x 13 mm (±2%).</t>
  </si>
  <si>
    <t>Masa svjetiljke: 0,3 kg (±2%).</t>
  </si>
  <si>
    <t>Oznaka u projektu EM7.</t>
  </si>
  <si>
    <t>Dobava, montaža i spajanje slijedećeg instalacionog materijala i pribora, bijele boje, modularne izvedbe, nuditi komplet sa razvodnim kutijama</t>
  </si>
  <si>
    <t>p/ž utičnica 1-F, sa zaštitnim kontaktom</t>
  </si>
  <si>
    <t>podna kutija sa 4 šuko utičnice i 4 utičnice RJ45 cat6</t>
  </si>
  <si>
    <t>Spajanje strojarske i druge opreme: ventilokonvektora, ventilatora</t>
  </si>
  <si>
    <t>Dobava, polaganje na OG obujmice odnosno uvlačenje u cijevi i spajanje vodiča za povezivanje raznih metalnih masa u cijelom  prostoru Prosječno se polaže:</t>
  </si>
  <si>
    <t>vodič 1xP/F 6 mm2</t>
  </si>
  <si>
    <t>Izrada spoja voda za uzemljenje i metalne mase vijkom i stopicom</t>
  </si>
  <si>
    <t xml:space="preserve">UKUPNO EL. INSTALACIJA RASVJETE, PRIKLJUČNICA, TE IZVODA </t>
  </si>
  <si>
    <t>B</t>
  </si>
  <si>
    <t>INSTALACIJA STRUKTURNOG KABLIRANJA:</t>
  </si>
  <si>
    <t>Dobava, postava, spajanje, uvlačenje u plastične cijevi  kabela  S/FTP 4×2×AWG23, kategorije 6e, LSOH, 250MHz, postava na kabel police 1. kata ispod spuštenog stropa, a kroz samu dvoranu u PVC cijevima.</t>
  </si>
  <si>
    <t>Dobava, postava i spajanje PVC cijevi:</t>
  </si>
  <si>
    <t>Spajanje kabela tip S/FTP 4×2×AWG23  cat 6e na prespojni panel u komunikacijskom ormaru.</t>
  </si>
  <si>
    <t>Dobava, postava i spajanje modularnog zidnog utičnog mjesta s 1×RJ45 konektora, kategorije 6, nuditi komplet sa montažnom kutijom.</t>
  </si>
  <si>
    <t>UKUPNO INSTALACIJA STRUKTURNOG KABLIRANJA:</t>
  </si>
  <si>
    <t>E</t>
  </si>
  <si>
    <t>OSTALO</t>
  </si>
  <si>
    <t>Dobava sveg potrebnog materijala te izvedba brtvljenja kabelskih otvora pri prolazu elektroinstalacija  kroz granice požarnih zona, odgovarajućom protupožarnom  smjesom</t>
  </si>
  <si>
    <t>Unošenje svih eventualnih izmjena i dopuna tokom izvedbe u projektnu dokumentaciju, te predaja investitoru projekta izvedenog stanja u tri papirnata i jedan primjerak u digitalnom obliku na CD-u. Izrada projekta od strane ovlaštenog inženjera elektrotehnike</t>
  </si>
  <si>
    <t>Ispitivanje električne instalacije jake i slabe struje, a koja su potrebna za tehnički pregled građevine</t>
  </si>
  <si>
    <t>te izrada iprava o navedenim ispitivanjima električne instalacije</t>
  </si>
  <si>
    <t>Dobava, postava i spajnje lančanog elektromotora  L 24V = / 1.1 A / 50W, izbačaj lančanika 300 mm, tlačna/vlačna sila 300/200 N.</t>
  </si>
  <si>
    <t>Dobava, postava i spajnje  konzole za elektromotor.</t>
  </si>
  <si>
    <t>Dobava, postava i spajnje  Transformatora 1.5A, 24V</t>
  </si>
  <si>
    <t>Kušište transformatora min. dimenzija Š x V x D = 193 x 130 x 82mm</t>
  </si>
  <si>
    <t xml:space="preserve">Dobava, postava i spajnje  prekidača za provjetravanje </t>
  </si>
  <si>
    <t>UKUPNO OSTALO:</t>
  </si>
  <si>
    <t>REKAPITULACIJA :</t>
  </si>
  <si>
    <t>ENERGETSKI RAZVOD</t>
  </si>
  <si>
    <t>INSTALACIJA STRUKTURNOG KABLIRANJA</t>
  </si>
  <si>
    <t>UKUPNO:</t>
  </si>
  <si>
    <t>Troškovnik VATRODOJAVE</t>
  </si>
  <si>
    <t xml:space="preserve">  T R O Š K O V N I K 
  VATRODOJAVE DVORANE</t>
  </si>
  <si>
    <t>Milan Hršak dipl.ing.el.</t>
  </si>
  <si>
    <t>jedinična
 cijena</t>
  </si>
  <si>
    <t xml:space="preserve">VATRODOJAVA </t>
  </si>
  <si>
    <t>Dobava, postava i spajanje  kabela JB-H(St)H 2x2x0,8mm sa polaganjem vatrodojavnog instalacijskog kabela.                                                                  
- crvene boje
- samogasiva PVC izolacija
- bezhalogeni, malodimni</t>
  </si>
  <si>
    <t>Dobava i postava sa ugradnjom rebraste PVC cijevi Ø 20/25mm  uključujući potrebni instalacijski spojni i montažni pribor i materijal (gips, čavle, obujmice i vezice), u cijenu uračunati i dubljenje zidova.</t>
  </si>
  <si>
    <t>UKUPNO VATRODOJAVA DVORANE:</t>
  </si>
  <si>
    <t>Izvode se u nišama, na mjestu prozora P1, P2, P4´, V2 i P5.</t>
  </si>
  <si>
    <r>
      <rPr>
        <b/>
        <sz val="10"/>
        <rFont val="Calibri"/>
        <family val="2"/>
        <charset val="238"/>
        <scheme val="minor"/>
      </rPr>
      <t xml:space="preserve">Izvedba pripremnih radova: </t>
    </r>
    <r>
      <rPr>
        <sz val="10"/>
        <rFont val="Calibri"/>
        <family val="2"/>
        <charset val="238"/>
        <scheme val="minor"/>
      </rPr>
      <t xml:space="preserve">
</t>
    </r>
  </si>
  <si>
    <t>prije izvođenja građevinskih i obrtničkih radova, organizacija i zaštita gradilišta, čišćenje svih prostora od ostataka materijala, provjera mjera i veličina postojeće konstrukcije, radovi koje je potrebno izvesti kako bi se mogao definirati opseg radova, te izrada plana aktivnosti. Radove je obvezan izvršiti izvoditelj radova prije nego pristupi izvođenju. Stavka obuhvaća obavezan pregled konstrukcije prije početka izvođenja građevinskih i obrtničkih radova kako bi se ocijenilo stanje te eventualna potrebna sanacija ili zamjena pojedinih dijelova, odnosno prilagodba pojedinih elemenata zahtjevima ugradnje opreme ili elemenata interijera.</t>
  </si>
  <si>
    <t xml:space="preserve">Prijava početka radova nadležnim tijelima. </t>
  </si>
  <si>
    <t>c/</t>
  </si>
  <si>
    <t xml:space="preserve">Privremena regulacija prometa za vrijeme odvijanja radova s izradom pripadajuće dokumentacije i ishođenjem dozvole. </t>
  </si>
  <si>
    <t>d/</t>
  </si>
  <si>
    <t xml:space="preserve">Izrada plana izvođenja radova  prije početka radova.
Radi uvjeta organizacije gradilišta, kao i  raspoloživosti mehanizacije izvođača radova u odnosu na ograničenja zone obuhvata zahvata, u obvezi je izvođača radova, prije formiranja gradilišta izrada plana izvođenja radova sa svim aktivnostima, razrađeno po specifičnim uvjetima organizacije gradilišta, optimizacije korištenja prostora, optimizacije vremena trajanja radova, uzimajući u obzir i vremenske uvijete u vrijeme planiranog izvođenja. Plan izvođenja radova potrebno je izraditi u skladu sa zahtjevima Investitora, a vezano za trajanje pojedinih grupa radova, sa specifikacijom načina i redoslijeda izvođenja radova,  i istovremenosti izvođenja različitih grupa radova. Navedeni se izrađuje u odnosu na korištenu tehnologiju od strane izvođača. 
Plan izvođenja radova izrađuje ovlašteni Koordinator I </t>
  </si>
  <si>
    <t>e/</t>
  </si>
  <si>
    <t>f/</t>
  </si>
  <si>
    <t>Izrada i montaža gradilišne ploče (A2 format) i poče sa svim potrebnim informacijama vezanim za gradilište u skladu s hrvatskim zakonima i smjernicama EU (cca 2 m2), otporna na atmosferilije, osigurana od pada i oštećenja. Sadržaj teksta na ploči prema pravilniku. Ploču postaviti na vidljivom mjestu na ulazu u gradilište. 
Ploču je potrebno nabaviti prije početka kako bi bila spremna za postavu pri otvaranju gradilišta.</t>
  </si>
  <si>
    <t>g/</t>
  </si>
  <si>
    <t>Dovođenje predmetnog dijela građevine u beznaponsko stanje, odnosno izvesti otpajanje elektroenergetskog priključka prije početka rušenja. Uključivo prilikom ovih radova obavezno konzultiranje predstavnika nadležnih komunalnih poduzeća.</t>
  </si>
  <si>
    <t xml:space="preserve">Izvođenje prekida (umrtvljivanja /otpajanja) svih postojećih priključaka instalacije javne infrastrukture (vodovod, mreža, telefon, kanalizacija i sl.) prije početka rušenja i iskopa. Uključivo prilikom ovih radova obavezno konzultiranje predstavnika komunalnih poduzeća. </t>
  </si>
  <si>
    <t>dvorana</t>
  </si>
  <si>
    <t>sanitarije PR</t>
  </si>
  <si>
    <t>SANITARIJE</t>
  </si>
  <si>
    <t xml:space="preserve">vrata V7 sš/sv= 90/210 cm </t>
  </si>
  <si>
    <t>SANITARIJE PR</t>
  </si>
  <si>
    <r>
      <rPr>
        <b/>
        <sz val="10"/>
        <rFont val="Calibri"/>
        <family val="2"/>
        <charset val="238"/>
        <scheme val="minor"/>
      </rPr>
      <t>Uklanjanje pregradnih zidova iz opeke i betona (blok, puna, saćasta...).</t>
    </r>
    <r>
      <rPr>
        <sz val="10"/>
        <rFont val="Calibri"/>
        <family val="2"/>
        <charset val="238"/>
        <scheme val="minor"/>
      </rPr>
      <t xml:space="preserve">
Ručno rušenje postojećih pregradnih zidova obostrano obloženih ker.pl ili opločno-ličenih ili obostrano ličenih, ukupne debljine do d=18 cm,  visine do h=330 cm. Ukloniti kompletno do nosive konstrukcije, uključivo i uklanjanje svih kabelskih i sl. instalacija iz zidova, odnosno ab okvira i  nadvoja duljine do 120 cm na poziciji vrata. 
Stavka uključuje uklanjanje lakih predzidnih konstrukcija (za wc školjke, pissoire...)  iz gipskartona i sl.
U cijenu uključiti ručni transport i utovar, skelu, gospodarenje otpadom te potpuno otklanjanje viška materijala i odvoz na deponij udaljen do 20km od gradilišta, zajedno sa plaćanjem svih pristojbi te sva potrebna sigurnosna podupiranja prije potpunog uklanjanja. 
Zid se uklanja u segmentima. </t>
    </r>
  </si>
  <si>
    <r>
      <rPr>
        <b/>
        <sz val="10"/>
        <rFont val="Calibri"/>
        <family val="2"/>
        <charset val="238"/>
        <scheme val="minor"/>
      </rPr>
      <t>Uklanjanje lakih pregradnih zidova iz gipskartona i sl.</t>
    </r>
    <r>
      <rPr>
        <sz val="10"/>
        <rFont val="Calibri"/>
        <family val="2"/>
        <charset val="238"/>
        <scheme val="minor"/>
      </rPr>
      <t xml:space="preserve">
Ručno rušenje postojećih pregradnih zidova obostrano obloženih ker.pl. ili opločno-ličenih ili obostrano ličenih, ukupne debljine do d=20 cm,  visine h=330 cm. 
Stavka uključuje uklanjanje lakih predzidnih konstrukcija (za wc školjke, pissoire...)  iz gipskartona i sl.
Ukloniti kompletno do nosive konstrukcije, uključivo i uklanjanje svih kabelskih i sl. instalacija iz zidova. U cijenu uključiti ručni transport i utovar, skelu, gospodarenje otpadom te potpuno otklanjanje viška materijala i odvoz na deponij udaljen do 20km od gradilišta, zajedno sa plaćanjem svih pristojbi te sva potrebna sigurnosna podupiranja prije potpunog uklanjanja. 
Zid se uklanja u segmentima. </t>
    </r>
  </si>
  <si>
    <r>
      <rPr>
        <b/>
        <sz val="10"/>
        <rFont val="Calibri"/>
        <family val="2"/>
        <charset val="238"/>
        <scheme val="minor"/>
      </rPr>
      <t>Izrada novih proboja kroz ab konstrukciju.</t>
    </r>
    <r>
      <rPr>
        <sz val="10"/>
        <rFont val="Calibri"/>
        <family val="2"/>
        <charset val="238"/>
        <scheme val="minor"/>
      </rPr>
      <t xml:space="preserve">
Izrada novih otvora za prolaz instalacijskih kanala i cijevi. Prodori do 30x30 cm, odnosno f 20 cm. 
Strojno izrezivanje ab ploče debljine do 20 cm,  bez obzira na čvrstoću betona, uz korištenje odgovarajućih dijamantnih reznih ploča, s potrebnim vlaženjem bušećeg pribora i bušenjem svih potrebnih pomoćnih otvora, te sidrenjem pribora i svim potrebnim pomoćnim podupiranjima u fazi izvedbe radova i sl. Prije izrade otvora obavezno osigurati izradu odgovarajućih premosnica i osiguranja. 
U cijenu uključiti ručni transport i utovar, skelu, gospodarenje otpadom te potpuno otklanjanje viška materijala i odvoz na deponij udaljen do 20km od gradilišta, zajedno s plaćanjem svih pristojbi te sva potrebna sigurnosna podupiranja prije potpunog uklanjanja. </t>
    </r>
  </si>
  <si>
    <t>Razna bušenja postojećih betonskih i armirano betonskih i kamenih konstrukcija dijamantnim alatom prilikom izvedbe građevinskih radova, bez obzira na čvrstoću betona.</t>
  </si>
  <si>
    <t>U stavku je potrebno uključiti rad, skelu, utovar, odvoz i gospodarenje otpadom.</t>
  </si>
  <si>
    <t>STROJARNICA 2</t>
  </si>
  <si>
    <t>Sav demontirani i porušeni materijal zbrinuti kako je propisano prostornim planom, zakonima i pravilnicima o otpadu, a troškove obuhvatiti jediničnom cijenom jer se nikakvi troškovi odvoza na deponij udaljen do 20km od gradilišta, sortiranja i zbrinjavanja neće posebno priznavati. Ovi troškovi naznačit će se opisom - uključivo odvoz i gospodarenje otpadom.</t>
  </si>
  <si>
    <t xml:space="preserve">Prije nuđenja posla i ispunjavanja ponudbenog troškovnika s jediničnim cijenama, izvođaču se preporuča:
pregledati gradilište na licu mjesta
pregledati kompletnu projektnu dokumentaciju
pregledati troškovnik
postaviti službeni upit za stavke za koje smatra da su nejasne ili nedovoljno opisane.
</t>
  </si>
  <si>
    <r>
      <rPr>
        <b/>
        <u/>
        <sz val="10"/>
        <rFont val="Calibri"/>
        <family val="2"/>
        <charset val="238"/>
        <scheme val="minor"/>
      </rPr>
      <t>U jedinične cijene SVIH stavki troškovnika, izvođač je dužan ukalkulirati slijedeće:</t>
    </r>
    <r>
      <rPr>
        <b/>
        <sz val="10"/>
        <rFont val="Calibri"/>
        <family val="2"/>
        <charset val="238"/>
        <scheme val="minor"/>
      </rPr>
      <t xml:space="preserve">
gradilišne priključke
osiguranje gradilišta
organizaciju gradilišta prema pravilima zaštite na radu (prostori, deponije, ograde, dokumentacija...)
privremene gradilišne prometnice i platoe
organizaciju gradilišta prema Zakonu o gradnji
privremenu regulaciju prometa
nabavu, dopremu i ugradnju materijala
svu stručnu radnu snagu
sve horizontalne i vertikalne transporte
sve radove/materijale opisane troškovničkom stavkom
rad u smjenama za postizanje ugovorenog roka
vremenske prilike
sav pomoćni rad, materijal i pribor
radovi svih čišćenja s odvozom otpada prije tehničkog pregleda</t>
    </r>
    <r>
      <rPr>
        <b/>
        <sz val="10"/>
        <color rgb="FFFF0000"/>
        <rFont val="Calibri"/>
        <family val="2"/>
        <charset val="238"/>
        <scheme val="minor"/>
      </rPr>
      <t xml:space="preserve">
</t>
    </r>
    <r>
      <rPr>
        <b/>
        <sz val="10"/>
        <rFont val="Calibri"/>
        <family val="2"/>
        <charset val="238"/>
        <scheme val="minor"/>
      </rPr>
      <t xml:space="preserve">
Za sve stavke u kojima nije naveden proizvođač materijala/opreme smatra se da je potrebno ponuditi proizvode srednje (prosječne) kvalitete.
Za sve stavke kod kojih nije navedena boja/ton, smatra se da će se boja definirati iz palete dostupnih boja proizvođača na tržištu, u srednjoj (prosječnoj) klasi cijene.</t>
    </r>
  </si>
  <si>
    <t xml:space="preserve">sanitarije </t>
  </si>
  <si>
    <t>Dobava, nabava i ugradnja -  izvedba izravnavajućeg, podložnog sloja betona, prosječne debljine 10 cm, betonom C 16/20, u konstrukciji poda na tlu. Gornju površinu fino zagladiti, jer se na istoj izvodi nova ab podna ploča, odnosno dekorativni beton.</t>
  </si>
  <si>
    <r>
      <t xml:space="preserve">Demontaža i iznošenje  postojećeg namještaja i opreme te sanitarne galanterije (dozatori sapuna,drzaci  wc papira, sušila za ruke, vješalice, osvježivači prostora, dispenzeri papira za wc dasku, kante za smeće i sl).
Uklanjanje tekstilnih obloga i zavjesa sa svih površina stropova i zidova u multifunkcionalnoj dvorani. U cijenu uključiti potpuno uklanjanje potkonstrukcije, vodilica, mjesta fiksiranja i slično.
</t>
    </r>
    <r>
      <rPr>
        <sz val="10"/>
        <rFont val="Calibri"/>
        <family val="2"/>
        <charset val="238"/>
        <scheme val="minor"/>
      </rPr>
      <t>Površina s koje se uklanjaju tekstilne obloge cca 300 m2.</t>
    </r>
    <r>
      <rPr>
        <b/>
        <sz val="10"/>
        <rFont val="Calibri"/>
        <family val="2"/>
        <charset val="238"/>
        <scheme val="minor"/>
      </rPr>
      <t xml:space="preserve">
</t>
    </r>
    <r>
      <rPr>
        <sz val="10"/>
        <rFont val="Calibri"/>
        <family val="2"/>
        <charset val="238"/>
        <scheme val="minor"/>
      </rPr>
      <t>Stavkom obuhvatiti kompletnu demontažu postojećeg namještaja i opreme unutar predmetnog dijela građevine, kako bi se moglo nesmetano pristupiti radovima rušenja i demontaže, odnosno rušenju pregradnih zidova i sl. 
Komplet je dužan potvrditi izvođač nakon uvida u postojeće stanje na lokaciji.
U cijenu uključiti  sve potrebne radnje za uklanjanje elemenata, kao sve potrebne predradnje, pripremne radnje, osiguranja radnika i građevine, čišćenje, sortiranje, prijenos, prijevoze, deponiranje u prostoru ili izvan zgrade, skladištenje I transportiranje na mjesto koje odredi nadzorni inženjer investitora, te odvoz na deponij udaljen do 20km od gradilišta, zajedno sa plaćanjem svih pristojbi. Radovima pristupiti nakon prekida i blindiranja postojeće instalacije.</t>
    </r>
  </si>
  <si>
    <t>Uklanjanje bankomata, sa svim oblogama i priključcima iz vratnog krila, te vraćanje vratnog krila u probitno stanje izradom ispuna i ostakljenja istovjetno zatečenim.</t>
  </si>
  <si>
    <t xml:space="preserve">Ručno planiranje dna iskopa  s točnošću +/- 2 cm (zgrada i spremnici, te okoliš). Uključen utovar  materijala B kategorije u ručna kolica (prijevoz na gradilišnu deponiju na udaljenosti do 100 m). Za obračun uzeti 0,03 m3/m2 iskopanog materijala kod planiranja površine. </t>
  </si>
  <si>
    <t>Izvodi se u suhim prostorima-DVORANA.</t>
  </si>
  <si>
    <t>Visina stropa max.6,2 m.</t>
  </si>
  <si>
    <r>
      <t xml:space="preserve">Dobava, nabava i ugradnja -  bojanje </t>
    </r>
    <r>
      <rPr>
        <b/>
        <sz val="10"/>
        <rFont val="Calibri"/>
        <family val="2"/>
        <charset val="238"/>
        <scheme val="minor"/>
      </rPr>
      <t xml:space="preserve">unutarnjih zidova </t>
    </r>
    <r>
      <rPr>
        <sz val="10"/>
        <rFont val="Calibri"/>
        <family val="2"/>
        <charset val="238"/>
        <scheme val="minor"/>
      </rPr>
      <t>disperzivnom bojom  za unutarnje radove. 
Izvodi se na visini 2,85-6,2 m</t>
    </r>
  </si>
  <si>
    <t>Izvodi se u sanitarijama - pr.</t>
  </si>
  <si>
    <t>Visina stropa max.3,5 m.</t>
  </si>
  <si>
    <t>Izvodi se u sanitarijama PR.</t>
  </si>
  <si>
    <t xml:space="preserve">Kriteriji jednakovrijednosti: kvadratni oblik, pločice I klase, retificirane, kalibrirane, klase protukliznosti R10. Dimenzije  pločica 30x60-60x60 cm (modul 10 cm). UNI boja. </t>
  </si>
  <si>
    <t>Kriteriji jednakovrijednosti: kvadratni oblik, pločice I klase, retificirane, kalibrirane. Dimenzije  pločica 30x60-60x60 cm (modul 10 cm). UNI boja.</t>
  </si>
  <si>
    <t>estrih d=5-7 cm; PT1</t>
  </si>
  <si>
    <t>DIO DVORANE - OPERATIVNI PR.</t>
  </si>
  <si>
    <t>Izvodi se na mjestu PT1, PT2, PT3, PZ2a.</t>
  </si>
  <si>
    <t>Shema stolarije V2´. - DVORANA</t>
  </si>
  <si>
    <t>Shema stolarije V7. - SANITARIJE</t>
  </si>
  <si>
    <r>
      <t>Shema pp bravarije</t>
    </r>
    <r>
      <rPr>
        <b/>
        <sz val="10"/>
        <rFont val="Calibri"/>
        <family val="2"/>
        <charset val="238"/>
        <scheme val="minor"/>
      </rPr>
      <t xml:space="preserve"> 5</t>
    </r>
    <r>
      <rPr>
        <sz val="10"/>
        <rFont val="Calibri"/>
        <family val="2"/>
        <charset val="238"/>
        <scheme val="minor"/>
      </rPr>
      <t xml:space="preserve"> - STROJARNICA</t>
    </r>
  </si>
  <si>
    <t>DVORANA I OPER. PROSTOR (do 3,5 m)</t>
  </si>
  <si>
    <t>DVORANA (od 3,5 m- 6,2m)</t>
  </si>
  <si>
    <t>Jedinična cijena uključuje sav potreban rad materijal, skelu i pribor do pune gotovosti obojene površine.</t>
  </si>
  <si>
    <t>Jedinična cijena uključuje sav potreban rad materijal, skela i pribor do pune gotovosti obojene površine stropova.</t>
  </si>
  <si>
    <r>
      <t xml:space="preserve">Dobava, nabava i ugradnja -  bojanje </t>
    </r>
    <r>
      <rPr>
        <b/>
        <sz val="10"/>
        <rFont val="Calibri"/>
        <family val="2"/>
        <charset val="238"/>
        <scheme val="minor"/>
      </rPr>
      <t>unutarnjih stropova i zidova</t>
    </r>
    <r>
      <rPr>
        <sz val="10"/>
        <rFont val="Calibri"/>
        <family val="2"/>
        <charset val="238"/>
        <scheme val="minor"/>
      </rPr>
      <t xml:space="preserve"> MAT latex FUNGICIDNOM bojom  za unutarnje radove.</t>
    </r>
  </si>
  <si>
    <t>strop</t>
  </si>
  <si>
    <t>zid</t>
  </si>
  <si>
    <t>Jedinična cijena uključuje sav potreban rad materijal, skela i pribor do pune gotovosti obojene površine.</t>
  </si>
  <si>
    <t>Dobava, nabava i ugradnja - izrada unutarnjih prozorskih klupčica od prirodnog kamena (vapnenca).</t>
  </si>
  <si>
    <t>š=55 cm</t>
  </si>
  <si>
    <t>š=45 cm</t>
  </si>
  <si>
    <t>Izrada, dobava i ugradnja fiksnih i montažno - demontažnih maski ispred ventilokonvektora u dvorani.</t>
  </si>
  <si>
    <t>Pregradne stijene se izvode u punoj visini između stropnih/podnih ploča (utopljene u estrih), a na mjestu PZ2a, PZ3, PZ4.</t>
  </si>
  <si>
    <t xml:space="preserve"> - d=15 cm; mineralna vuna=10 cm; EI 90</t>
  </si>
  <si>
    <t>Izvodi se na mjestu: PT1,  PT3.</t>
  </si>
  <si>
    <t xml:space="preserve">Dobava, nabava i ugradnja tipske, lake pregradne stijene s poboljšanim zvučnim karakteristikama, na čeličnoj pocinčanoj potkonstrukciji, s obostranom, dvostrukom oblogom iz ploča impregniranih protiv upijanja vlage d=1,25 cm i ispunom iz kamene vune (MW; 15 kg/m3, λD= 0,037 W/mK; klase gorivosti A1), minimalne debljine navedene u stavci.  </t>
  </si>
  <si>
    <t>Zidovi pregrade trebaju ispuniti zahtjev zvučne izolacije prema Projektu fizike zgrade.</t>
  </si>
  <si>
    <t>Pregradne stijene se izvode u punoj visini između stropnih/podnih ploča (utopljene u estrih), a na mjestu PZ2, PZ3, PZ4.</t>
  </si>
  <si>
    <t>Akustični strop (multifunkcionalna dvorana)</t>
  </si>
  <si>
    <t xml:space="preserve"> - strop na visini cca 620 cm; 500 mm ovješenje</t>
  </si>
  <si>
    <t>Dobava, nabava i ugradnja -  nasipavanje, nabijanje i planiranje sloja  kamenog agregata (zamjenskog tla) granulacije  0-30 mm u sloju debljine cca 15-25 cm ispod podne ploče u konstrukciji poda na tlu, te uređenje temeljnog tla mehaničkim zbijanjem.  Nasipavanje se vrši na pripremljenu i isplaniranu površinu iskopa. Zbijenost posteljice treba iznositi minimalno 30 Mpa, a istu kontrolirati. Ova se stavka izvodi nakon pregleda iskopa od strane geomehaničara i statičara, te po njihovu odobrenju.</t>
  </si>
  <si>
    <t>Dobava, nabava materijala i izvedba grube i fine žbuke unutarnjih zidova i stropova od kamena/betona. (1800 kg/m3)
Prvi sloj gruba produžna vapneno cementna žbuka M-3 debljine cca 2 cm uz predhodni špric rijetkim cementnim mortom M-10. 
Završni sloj fina vapnena žbuka od prosijanog čistog pijeska debljine 0,5 cm. U cijenu je uključena izvedba čeličnih metalnih profila za bridove.
Ovako izvedena dvoslojna žbuka treba biti pripravna za izvedbu soboslikarskih radova. 
U cijenu uključiti sav potreban alat i materijal, te radnu platformu / skelu do pune gotovosti.
Visina zidova do 3,30 m. 
Obračun po m2.</t>
  </si>
  <si>
    <t>U cijeni je djelomična ili potpuna zamjena jače oštećenih ili trulih donjih dijelova doprozornika/okvira. 
Oštećene dijelove izrezati i ugraditi nove izrađene od arišove građe, odnosno zatečene građe. I.klase vlažnosti do max 18%, u svemu prema postojećim dijelovima doprozornika, pazeći da se ponove izvorne profilacije i dimenzije.
Rešku na spoju novog i postojećeg dijela zapuniti dvokomponentnim punilom na bazi epoksidne smole što je u cijeni stavke.</t>
  </si>
  <si>
    <t>U cijeni je zamjena natrulih i oštećenih donjih dijelova vanjskih krila vrata, novim, uključivo profilirana sudarna letva. Izvesti u svemu prema postojećim dijelovima dovratnika, pazeći da se ponove izvorne profilacije i dimenzije. Rešku na spoju novog i postojećeg dijela zapuniti dvokomponentnim punilom na bazi epoksidne smole što je u cijeni stavke.</t>
  </si>
  <si>
    <t>U cijeni je zamjena oštećenih dijelova prozorskih krila, novim izrađenim u svemu isto kao postojeći.  Oštećene dijelove izrezati i ugraditi nove izrađene od arišove građe, odnosno zatečene građe. I.klase vlažnosti do max 18%. 
Rešku na spoju novog i starog dijela okvira zapuniti dvokomponentnim punilom na bazi epoksidne smole što je u cijeni stavke.
Uključivo zamjena oštećenih okapnica novim okapnicama na prozorskim krilima, što je uračunato u zamjeni krila.</t>
  </si>
  <si>
    <t>Okvir za otirač dim.cca 190x60 cm x 3 kom, uključivo otirač  dim,  debljine 28 mm.</t>
  </si>
  <si>
    <t>Obračun po kompletu od 1.a. do 1.g.</t>
  </si>
  <si>
    <t>Dobava i postava zaštite daskama ili drvenim panoima ispred pojedinih otvora (okviri prozora i vrata) ili dijelova fasade (sokl, kameni dijelovi pročelja, otvori i sl.) za vrijeme izvođenja radova, te uklanjanje po završetku radova.</t>
  </si>
  <si>
    <t>Dobava, nabava materijala i izvedba armiranog cementnog estriha  (košuljice) u sloju debljine, u nagibu prema zatečenom, u podnoj konstrukciji, preko ranije postavljene zvučne izolacije i polietilenske folije, kao dijela plivajuće podne konstrukcije, prema standardu U.F2. 020.</t>
  </si>
  <si>
    <t>strojarnica 2 - zid</t>
  </si>
  <si>
    <t>U jediničnu cijenu uključen sav rad, materijal i pribor do pune gotovosti.</t>
  </si>
  <si>
    <t xml:space="preserve">Dobava, nabava materijala i postava bitumenske hidroizolacije - 2 trake, premaz i holkel.
Radi kontrole upojnosti podloge, nanosi se temeljni polimer-bitumenski premaza na bazi vode (vodena disperzija); 0,3 kg/m2. 
U cijenu uključeno varenje dvije plastomerne bitumenske hidroizolacijske trake visoke kvalitete ojačane sa netkanim poliesterskim filcom i stabilizirane u uzdužnom smjeru staklenim vlaknima debljine 4mm. 
</t>
  </si>
  <si>
    <t>Traka se vari na poravnati zid (dersani). Topljenjem bitumena prilikom varenja i temeljnim premazom koji se prethodno postavi, ljepenka veže za podlogu.
Na spoju horizontale i vertikale se izvodi holkel 5x5 cm.
Navedeni radovi su u jediničnoj cijeni stavke.</t>
  </si>
  <si>
    <t>U cijenu je uključen sav potreban  rad, skela,  materijal i pribor do pune funkcionalnosti.</t>
  </si>
  <si>
    <t>Na sudarima pregradne stijene iz vlagogotpornih i gipskartonskih ploča na tipskoj metalnoj podkonstrukciji i obodne horizontalne i vertikalne konstrukcije (pod, strop i zidovi) obavezna izvedba brtvenih traka ili brtvenog kita radi sprečavanja prijenosa udarnog zvuka, a što je uključeno u jediničnu cijenu stavke.</t>
  </si>
  <si>
    <t>TROŠKOVNIKOM SU OBUHVAĆENI RADOVI NA:
DVORANI,
SANITARIJAMA PRIZEMLJA, 
TE STROJARNICI 2.</t>
  </si>
  <si>
    <t>INSTALACIJE VODOVODA I ODVODNJE</t>
  </si>
  <si>
    <t>Troškovnik obuhvaća radove u multifunkcionalnoj dvorani (dovod cijevi požarne vode), sanitarijama u prizemlju uz postavljanje vertikala sanitarne vode i fekalne odvodnje do ispod stropa prizemlja - priprema za instalacije na katu, strojarnici na katu sa izvedbom krovne odzrake.</t>
  </si>
  <si>
    <t>IV.A.</t>
  </si>
  <si>
    <t>INSTALACIJA VODOVODA</t>
  </si>
  <si>
    <t>U ovoj stavci su zaračunate i obujmice za pričvršćenje cijevi o zidove i vješaljke za strop koje će se postaviti za DN 15 na razmaku od 1,5 m, pa do 5,0 m za cijevi DN 80 linearno. Obračun po m' montirane cijevi.</t>
  </si>
  <si>
    <t>Obračun se vrši po m' izolirane cijevi uključujuči i fazonske komade.</t>
  </si>
  <si>
    <r>
      <t>ø</t>
    </r>
    <r>
      <rPr>
        <i/>
        <sz val="10"/>
        <rFont val="Calibri"/>
        <family val="2"/>
        <charset val="238"/>
        <scheme val="minor"/>
      </rPr>
      <t>d</t>
    </r>
    <r>
      <rPr>
        <i/>
        <vertAlign val="subscript"/>
        <sz val="10"/>
        <rFont val="Calibri"/>
        <family val="2"/>
        <charset val="238"/>
        <scheme val="minor"/>
      </rPr>
      <t xml:space="preserve">v </t>
    </r>
    <r>
      <rPr>
        <sz val="10"/>
        <rFont val="Calibri"/>
        <family val="2"/>
        <charset val="238"/>
        <scheme val="minor"/>
      </rPr>
      <t xml:space="preserve">x </t>
    </r>
    <r>
      <rPr>
        <i/>
        <sz val="10"/>
        <rFont val="Calibri"/>
        <family val="2"/>
        <charset val="238"/>
        <scheme val="minor"/>
      </rPr>
      <t>s</t>
    </r>
    <r>
      <rPr>
        <sz val="10"/>
        <rFont val="Calibri"/>
        <family val="2"/>
        <charset val="238"/>
        <scheme val="minor"/>
      </rPr>
      <t xml:space="preserve"> = 20 x 2,50 mm (ø</t>
    </r>
    <r>
      <rPr>
        <i/>
        <sz val="10"/>
        <rFont val="Calibri"/>
        <family val="2"/>
        <charset val="238"/>
        <scheme val="minor"/>
      </rPr>
      <t>d</t>
    </r>
    <r>
      <rPr>
        <i/>
        <vertAlign val="subscript"/>
        <sz val="10"/>
        <rFont val="Calibri"/>
        <family val="2"/>
        <charset val="238"/>
        <scheme val="minor"/>
      </rPr>
      <t>u</t>
    </r>
    <r>
      <rPr>
        <sz val="10"/>
        <rFont val="Calibri"/>
        <family val="2"/>
        <charset val="238"/>
        <scheme val="minor"/>
      </rPr>
      <t>=15 mm; D</t>
    </r>
    <r>
      <rPr>
        <vertAlign val="subscript"/>
        <sz val="10"/>
        <rFont val="Calibri"/>
        <family val="2"/>
        <charset val="238"/>
        <scheme val="minor"/>
      </rPr>
      <t>TI</t>
    </r>
    <r>
      <rPr>
        <sz val="10"/>
        <rFont val="Calibri"/>
        <family val="2"/>
        <charset val="238"/>
        <scheme val="minor"/>
      </rPr>
      <t xml:space="preserve"> = 4 mm) - DN15</t>
    </r>
  </si>
  <si>
    <r>
      <t>ø</t>
    </r>
    <r>
      <rPr>
        <i/>
        <sz val="10"/>
        <rFont val="Calibri"/>
        <family val="2"/>
        <charset val="238"/>
        <scheme val="minor"/>
      </rPr>
      <t>d</t>
    </r>
    <r>
      <rPr>
        <i/>
        <vertAlign val="subscript"/>
        <sz val="10"/>
        <rFont val="Calibri"/>
        <family val="2"/>
        <charset val="238"/>
        <scheme val="minor"/>
      </rPr>
      <t xml:space="preserve">v </t>
    </r>
    <r>
      <rPr>
        <sz val="10"/>
        <rFont val="Calibri"/>
        <family val="2"/>
        <charset val="238"/>
        <scheme val="minor"/>
      </rPr>
      <t xml:space="preserve">x </t>
    </r>
    <r>
      <rPr>
        <i/>
        <sz val="10"/>
        <rFont val="Calibri"/>
        <family val="2"/>
        <charset val="238"/>
        <scheme val="minor"/>
      </rPr>
      <t>s</t>
    </r>
    <r>
      <rPr>
        <sz val="10"/>
        <rFont val="Calibri"/>
        <family val="2"/>
        <charset val="238"/>
        <scheme val="minor"/>
      </rPr>
      <t xml:space="preserve"> = 26 x 3,00 mm (ø</t>
    </r>
    <r>
      <rPr>
        <i/>
        <sz val="10"/>
        <rFont val="Calibri"/>
        <family val="2"/>
        <charset val="238"/>
        <scheme val="minor"/>
      </rPr>
      <t>d</t>
    </r>
    <r>
      <rPr>
        <i/>
        <vertAlign val="subscript"/>
        <sz val="10"/>
        <rFont val="Calibri"/>
        <family val="2"/>
        <charset val="238"/>
        <scheme val="minor"/>
      </rPr>
      <t>u</t>
    </r>
    <r>
      <rPr>
        <sz val="10"/>
        <rFont val="Calibri"/>
        <family val="2"/>
        <charset val="238"/>
        <scheme val="minor"/>
      </rPr>
      <t>=20 mm; D</t>
    </r>
    <r>
      <rPr>
        <vertAlign val="subscript"/>
        <sz val="10"/>
        <rFont val="Calibri"/>
        <family val="2"/>
        <charset val="238"/>
        <scheme val="minor"/>
      </rPr>
      <t>TI</t>
    </r>
    <r>
      <rPr>
        <sz val="10"/>
        <rFont val="Calibri"/>
        <family val="2"/>
        <charset val="238"/>
        <scheme val="minor"/>
      </rPr>
      <t xml:space="preserve"> = 4,6 mm) - DN20</t>
    </r>
  </si>
  <si>
    <r>
      <t>ø</t>
    </r>
    <r>
      <rPr>
        <i/>
        <sz val="10"/>
        <rFont val="Calibri"/>
        <family val="2"/>
        <charset val="238"/>
        <scheme val="minor"/>
      </rPr>
      <t>d</t>
    </r>
    <r>
      <rPr>
        <i/>
        <vertAlign val="subscript"/>
        <sz val="10"/>
        <rFont val="Calibri"/>
        <family val="2"/>
        <charset val="238"/>
        <scheme val="minor"/>
      </rPr>
      <t>v</t>
    </r>
    <r>
      <rPr>
        <sz val="10"/>
        <rFont val="Calibri"/>
        <family val="2"/>
        <charset val="238"/>
        <scheme val="minor"/>
      </rPr>
      <t xml:space="preserve"> x </t>
    </r>
    <r>
      <rPr>
        <i/>
        <sz val="10"/>
        <rFont val="Calibri"/>
        <family val="2"/>
        <charset val="238"/>
        <scheme val="minor"/>
      </rPr>
      <t>s</t>
    </r>
    <r>
      <rPr>
        <sz val="10"/>
        <rFont val="Calibri"/>
        <family val="2"/>
        <charset val="238"/>
        <scheme val="minor"/>
      </rPr>
      <t xml:space="preserve"> = 32 x 3 mm (ø</t>
    </r>
    <r>
      <rPr>
        <i/>
        <sz val="10"/>
        <rFont val="Calibri"/>
        <family val="2"/>
        <charset val="238"/>
        <scheme val="minor"/>
      </rPr>
      <t>d</t>
    </r>
    <r>
      <rPr>
        <i/>
        <vertAlign val="subscript"/>
        <sz val="10"/>
        <rFont val="Calibri"/>
        <family val="2"/>
        <charset val="238"/>
        <scheme val="minor"/>
      </rPr>
      <t>u</t>
    </r>
    <r>
      <rPr>
        <sz val="10"/>
        <rFont val="Calibri"/>
        <family val="2"/>
        <charset val="238"/>
        <scheme val="minor"/>
      </rPr>
      <t xml:space="preserve"> = 26 mm) - DN25</t>
    </r>
  </si>
  <si>
    <r>
      <t>ø</t>
    </r>
    <r>
      <rPr>
        <i/>
        <sz val="10"/>
        <rFont val="Calibri"/>
        <family val="2"/>
        <charset val="238"/>
        <scheme val="minor"/>
      </rPr>
      <t>d</t>
    </r>
    <r>
      <rPr>
        <i/>
        <vertAlign val="subscript"/>
        <sz val="10"/>
        <rFont val="Calibri"/>
        <family val="2"/>
        <charset val="238"/>
        <scheme val="minor"/>
      </rPr>
      <t>v</t>
    </r>
    <r>
      <rPr>
        <sz val="10"/>
        <rFont val="Calibri"/>
        <family val="2"/>
        <charset val="238"/>
        <scheme val="minor"/>
      </rPr>
      <t xml:space="preserve"> x </t>
    </r>
    <r>
      <rPr>
        <i/>
        <sz val="10"/>
        <rFont val="Calibri"/>
        <family val="2"/>
        <charset val="238"/>
        <scheme val="minor"/>
      </rPr>
      <t>s</t>
    </r>
    <r>
      <rPr>
        <sz val="10"/>
        <rFont val="Calibri"/>
        <family val="2"/>
        <charset val="238"/>
        <scheme val="minor"/>
      </rPr>
      <t xml:space="preserve"> = 40 x 3,5 mm (ø</t>
    </r>
    <r>
      <rPr>
        <i/>
        <sz val="10"/>
        <rFont val="Calibri"/>
        <family val="2"/>
        <charset val="238"/>
        <scheme val="minor"/>
      </rPr>
      <t>d</t>
    </r>
    <r>
      <rPr>
        <i/>
        <vertAlign val="subscript"/>
        <sz val="10"/>
        <rFont val="Calibri"/>
        <family val="2"/>
        <charset val="238"/>
        <scheme val="minor"/>
      </rPr>
      <t>u</t>
    </r>
    <r>
      <rPr>
        <sz val="10"/>
        <rFont val="Calibri"/>
        <family val="2"/>
        <charset val="238"/>
        <scheme val="minor"/>
      </rPr>
      <t xml:space="preserve"> = 33 mm) - DN32</t>
    </r>
  </si>
  <si>
    <r>
      <t>ø</t>
    </r>
    <r>
      <rPr>
        <i/>
        <sz val="10"/>
        <rFont val="Calibri"/>
        <family val="2"/>
        <charset val="238"/>
        <scheme val="minor"/>
      </rPr>
      <t>d</t>
    </r>
    <r>
      <rPr>
        <i/>
        <vertAlign val="subscript"/>
        <sz val="10"/>
        <rFont val="Calibri"/>
        <family val="2"/>
        <charset val="238"/>
        <scheme val="minor"/>
      </rPr>
      <t>v</t>
    </r>
    <r>
      <rPr>
        <sz val="10"/>
        <rFont val="Calibri"/>
        <family val="2"/>
        <charset val="238"/>
        <scheme val="minor"/>
      </rPr>
      <t xml:space="preserve"> x </t>
    </r>
    <r>
      <rPr>
        <i/>
        <sz val="10"/>
        <rFont val="Calibri"/>
        <family val="2"/>
        <charset val="238"/>
        <scheme val="minor"/>
      </rPr>
      <t>s</t>
    </r>
    <r>
      <rPr>
        <sz val="10"/>
        <rFont val="Calibri"/>
        <family val="2"/>
        <charset val="238"/>
        <scheme val="minor"/>
      </rPr>
      <t xml:space="preserve"> = 50 x 4,0 mm - DN40</t>
    </r>
  </si>
  <si>
    <t>Podžbukni ventil kratko vreteno ¾”, metalna kromirana kapa i metalna kromirana rozeta. Ventil s niklovanom kapicom i rozetom. Obračun po ugrađenom komadu.</t>
  </si>
  <si>
    <t>podžbukni ventil DN15</t>
  </si>
  <si>
    <t>3.</t>
  </si>
  <si>
    <t>Nadžbukni kuglasti ventil. Obračun se vrši po komadu montiranog ventila.</t>
  </si>
  <si>
    <t>ventil DN15</t>
  </si>
  <si>
    <t>ventil DN25</t>
  </si>
  <si>
    <t>ventil DN32</t>
  </si>
  <si>
    <t>ventil DN50</t>
  </si>
  <si>
    <t>4.</t>
  </si>
  <si>
    <t>Nepovratni ventil. U stavci uključeni su svi potrebni prijelazni komadi. Obračun se vrši po komadu montiranog ventila.</t>
  </si>
  <si>
    <t>nepovratni ventil DN15</t>
  </si>
  <si>
    <t>nepovratni ventil DN25</t>
  </si>
  <si>
    <t>nepovratni ventil DN32</t>
  </si>
  <si>
    <t>5.</t>
  </si>
  <si>
    <t>Cirkulacijske pumpa za krug recirkulacije s automatskom regulacijom i osjetnikom temperature za povezivanje na cjevovod tople vode. U stavku je uključena dobava i ugradnja nepovratnog ventila iza pumpe te zapornih kuglastih ventila prije i iza pumpe. U stavku je uključen sav pričvrsni i brtveni materijal.</t>
  </si>
  <si>
    <t>Tehnički karakteristike:
- tlačna visina = 1,2 m; Cijevni priključak = Unutarnji navoj 1/2", Volumen = 0,5 m3/h.</t>
  </si>
  <si>
    <t>6.</t>
  </si>
  <si>
    <t>7.</t>
  </si>
  <si>
    <t>profil 1 1/4" (DN32)</t>
  </si>
  <si>
    <t>8.</t>
  </si>
  <si>
    <t xml:space="preserve">Čišćenje i ispitivanje cjevovoda sanitarne vode nakon komplet dovršenih radova, čistom vodom brzinom najmanje 1,5 m/s, s izdavanjem atesta o vodonepropusnosti. Punjenje cjevovoda vodom, tlačenje sa uporabom tlačne pumpe na tlak od 10 bara u trajanju od 24h,  te pražnjenje cjevovoda nakon dovršene tlačne probe uz prisutstvo nadzornog inženjera na početku i kraju ispitivanja. </t>
  </si>
  <si>
    <t>9.</t>
  </si>
  <si>
    <t xml:space="preserve">Dezinfekcija cjevovoda sa analizom vode Zavoda za javno zdravstvo. Dezinfekcija cjevovoda prije stavljanja u pogon, a vrši se s 30g čistog klora s 1 m3 vode. Voda ostaje u cjevovodu 24 sata.
Stavka uključuje uzimanje bakterioških uzoraka vode na svakom točećem mjestu u svrhu dobivanja atesta o kvaliteti vode. Voda mora zadovoljiti kvalitetu vode za piće. Dezinfekcija je uspješna ako analizirani uzorak da zadovoljavajući laboratorijski rezultat.
</t>
  </si>
  <si>
    <t>10.</t>
  </si>
  <si>
    <t>Sitni potrošni materijal neophodan za montažu navedene instalacije vodovoda i odvodnje, kao što su brtve, tipli, vijci, matice, fitinzi, holenderi, redukcije za uvarivanje, proturne cijevi, ukrasne rozete, kisik, disu plin, elektrode i sl.</t>
  </si>
  <si>
    <t>IV.B.</t>
  </si>
  <si>
    <t>INSTALACIJA FEKALNE ODVODNJE</t>
  </si>
  <si>
    <t>Polipropilenske bešumne kanalizacijske cijevi za fekalnu kanalizaciju, prema HRN EN1401 ili jednakovrijedno, s podebljanom debljinom stjenke, međusobno spajanih originalnim kolčacima s gumenim brtvama. Zahtjevi zvučne izolacije sukladno odredbama ÖNORM B 8115-2 ili jednakovrijedno. Sustav cijev/brtva mora izdržati radnu temeperaturu od 95°C te udarnu od 110°C prilkom procesa odčepljivanja/čišćenja kanalizacisjskog sustava.
Na vertikalama kanalizacije treba ostaviti revizijski komad na potrebe čišćenja i održavanja (3 x kom).
Stavka uključuje spojnice, potreban pričvrsni i ovjesni pribor, obujmice, račve i sl. 
U stavku uključene i fiksne cijevne obujmice sa zvučno izolacijskim umetkom.
U stavku su uključeni svi potrebni fazonski komadi.
Fazonski komadi su uračunati u stavci. Obračun po m ugrađene cijevi slijedećih dim.:</t>
  </si>
  <si>
    <t>U cijenu 1m' cijevi  uračunati i sve potrebne fazonske komade</t>
  </si>
  <si>
    <t xml:space="preserve"> DN 100 / ø110 mm</t>
  </si>
  <si>
    <t xml:space="preserve"> DN 50 / ø50 mm</t>
  </si>
  <si>
    <t>Bakrena garnitura za krovnu ventilaciju DN110. Obračun se vrši po komadu montiranog elementa.</t>
  </si>
  <si>
    <t>DN 110</t>
  </si>
  <si>
    <r>
      <t xml:space="preserve">Dobava, donos i ugradnja podnog slivnika s integriranom protupovratnom zaklopkom za zaštitu od povratnog toka nefekalnih otpadnih voda.
</t>
    </r>
    <r>
      <rPr>
        <u/>
        <sz val="10"/>
        <rFont val="Calibri"/>
        <family val="2"/>
        <charset val="238"/>
        <scheme val="minor"/>
      </rPr>
      <t>Podni slivnici na etaži prizemlja.</t>
    </r>
    <r>
      <rPr>
        <sz val="10"/>
        <rFont val="Calibri"/>
        <family val="2"/>
        <charset val="238"/>
        <scheme val="minor"/>
      </rPr>
      <t xml:space="preserve">
Slivnik treba biti opremljen s dvije zaklopke:
- 1 slobodnom zaklopkom (za "automatsku" zaštitu od povratnog toka);
- 1 zaklopkom s polugom za ručno zaključavanje;
Protupovratna zaklopka mora biti konstruirana i proizvedena sukladno HRN EN 13564 tip 5 ili jednakovrijedna norma. Slivnik treba biti izrađen iz plastike te imati slivnu rešetku iz nehrđajučeg čelika klase nosivosti K3 dimenzija okvira 188×188 mm s izvadivim mokrim sifonom za sprečavanje povrata neugodnih mirisa.
Slivnik treba imati horiszontalni izljev DN100 i minimalni protočni kapacitet 1,6 l/s.</t>
    </r>
  </si>
  <si>
    <t>Ispitivanje unutarnje kanalizacije fekalne odvodnje na protočnost i vodonepropusnost.</t>
  </si>
  <si>
    <t>IV.C.</t>
  </si>
  <si>
    <t>PROTUPOŽARNA ZAŠTITA</t>
  </si>
  <si>
    <t>Čelične pocinčane cijevi za hidrantsku mrežu sa spajanjem pomoću navoja i fitinga. Cijevi se polažu izvan zemlje u zidovima. U stavci su uključeni svi potrebni spojni elementi, fazonski komadi, redukcije, koljena, T-komadi, zaobilazni lukovi, spojnice, ovjes, prijelazni komadi na PEHD i sl.</t>
  </si>
  <si>
    <t xml:space="preserve">Cijev postaviti u podu multimedijske dvorane i blindirati na krajevima. </t>
  </si>
  <si>
    <t>NO 50 (2")</t>
  </si>
  <si>
    <t>IV.E.</t>
  </si>
  <si>
    <t>SANITARNI ELEMENTI</t>
  </si>
  <si>
    <t>NAPOMENA 1 :
Prije konačne nabave i ugradnje sanitarnih uređaja i pribora potrebno je prije uskladiti se glavnim projektantom i investitorom, ili s projektom interijera ako je napravljen.</t>
  </si>
  <si>
    <t>NAPOMENA 2 :
U svim stavkama izvođač mora uračunati sva potrebna silikoniziranja sanitarnih elemenata i sanitarne armature. U stavkama gdje je potreban priključak na struju uključiti povezivanje sanitarija na struju te koordinaciju s električarem oko izvedbe priključka i instalacije za predmetne sanitarije.</t>
  </si>
  <si>
    <t>NAPOMENA 3 :
Jednako kako sve stavke u ovom troškovniku, tako i u ovom poglavlju Sanitarija sve stavke podrazumijevaju Nabavu, dopremu i ugradnju opreme, setova i pribora do pune pogonske funkcionalnosti, nebitno je li ili nije naglašeno u stavci. Ukoliko što nije predviđeno stavkom za punu funkcionalnost ugradnje, izvođač je dužan predvidjeti i izvesti o svom trošku.</t>
  </si>
  <si>
    <t>Nabava, doprema i ugradnja  sanitarnog pribora i galanterije. Obračun po komadu ugrađene opreme, uključujući sav potreban rad i materijal za montažu.</t>
  </si>
  <si>
    <t/>
  </si>
  <si>
    <t>- ogledalo jednake širine kao i umivaonik, visine 80 cm</t>
  </si>
  <si>
    <t>- zidni držači toalet papira</t>
  </si>
  <si>
    <t>Obračun se vrši po komadu ugrađenog vodokotlića spojenog na instalacije vodovoda i kanalizacije, uključivši sav potreban materijal za ugradnju.</t>
  </si>
  <si>
    <t>Obračun se vrši po komadu ugrađenog umivaonika spojenog na instalacije vodovoda i kanalizacije, uključivši sav potreban materijal za ugradnju.</t>
  </si>
  <si>
    <t>Obračun se vrši po komadu ugrađenog pisoara spojenog na instalacije vodovoda i kanalizacije, uključivši sav potreban materijal za ugradnju.</t>
  </si>
  <si>
    <t>Električni bojler.  Obračun se vrši po komadu nabavljenog, dobavljenog i ugrađenog bojlera, uključivši sav potreban materijal za ugradnju.</t>
  </si>
  <si>
    <t>50x35 cm</t>
  </si>
  <si>
    <t>50x25 cm</t>
  </si>
  <si>
    <t>Viseća WC školjka sa stražnjim izljevom (baltik) od keramike I klase u bijeloj boji s daskom i sporo padajućim poklopcem.  Obračun po ugrađenom kompletu. Stavka obuhvaća sav spojni, brtveni i ovjesni materijal: kutni ventil, fleksibilno crijevo za vodu, manžete, vijke...</t>
  </si>
  <si>
    <t>Keramički pisoara I klase sa skrivenim priključkom vode i sifonom. Pisaor ima IC (infracrven) senzorski uređaj (220V) za aktiviranje ispiranja pisoara, izvedba sa štednjom vode, pokrovna ploča plastična.</t>
  </si>
  <si>
    <t>Funkcionalna proba nakon izvršene montaže svih sanitarnih uređaja.</t>
  </si>
  <si>
    <t>Izrada projekta izvedenog stanja instalacija vodovoda i odvodnje od strane ovlaštenog inženjera strojarstva sukladno posebnim uvjetima. Predaja investitoru u tri zasebna primjerka u papirnatom obliku i na CD-u. Zajednička stavka za sve radove. Vrijedi za sve stavke troškovnika.</t>
  </si>
  <si>
    <t>PRIPREMNO-GRAĐEVINSKI RADOVI</t>
  </si>
  <si>
    <r>
      <rPr>
        <u/>
        <sz val="10"/>
        <rFont val="Calibri"/>
        <family val="2"/>
        <charset val="238"/>
        <scheme val="minor"/>
      </rPr>
      <t>NAPOMENA:</t>
    </r>
    <r>
      <rPr>
        <sz val="10"/>
        <rFont val="Calibri"/>
        <family val="2"/>
        <charset val="238"/>
        <scheme val="minor"/>
      </rPr>
      <t xml:space="preserve">
Ove troškovničke stavke u nastavku odnose se na prateće pripremno-završne i građevinske radove koji se tiču instalacija vodovoda i odvodnje. Druge vrste tog tipa radova na građevini nisu predviđene ovim troškovnikom.</t>
    </r>
  </si>
  <si>
    <t>Strojno i ručno štemanje podova i zidova za izvedbu novoplaniranih instalacija vode i odvodnje u objektu. Obračun po metru izvedenog šlica u zidu i metru otvora u podu.</t>
  </si>
  <si>
    <t>Šlic u podu za provlačenje hidrantske cijevi DN 50</t>
  </si>
  <si>
    <t>Razbijanje i raskopavanje podova sa svim slojevima podkonstrukcije i zidova na dionicama gdje trasa cjevovoda (kanalizacije) prolazi kroz iste, sa transportom otpada  na deponiju.</t>
  </si>
  <si>
    <t>Zemljani radovi ispod postojeće podkonstrukcije koji su potrebni za provlačenje novih instalacija. Stavka podrazumija rad u materijalu tla A, B i C kategorije.
Stavka obuhvaća iskop zemljanog rova prema grafičkim prilozima iz projekta, s vertikalnim zasjecanjem bočnih strana. U stavci uključeno eventualno potrebno razupiranje za spriječavanje odronjavanja bočnih strana kanala, te eventualno crpljenje podzemne ili oborinske vode. Obračun po m3 iskopanog materijala u sraslom stanju.</t>
  </si>
  <si>
    <t xml:space="preserve">otvori Ø 5,0-25,0 cm </t>
  </si>
  <si>
    <t>Demontaža postojećih vodovodnih i kanalizacijskih cijevi raznih vrsta i profila i pripadajućih faz. komada smještenih unutar građevine (u zidovima, vidljivo na zidu, u šundovima, u podu, pod stropom, u usjecima, temeljima, horizontalno i vertikalno postavljenih).</t>
  </si>
  <si>
    <t>Demontaža sanitarnih predmeta uključujući pripadajuću armaturu, ogledala, vodokotlića i sitnoga sanitarnog pribora te sifona i podnih slivnika.</t>
  </si>
  <si>
    <t>U cijenu treba također uključiti razbijanja, štemanja, bušenja da bi se mogla izvršiti demontaža te odlaganje odnosno odvoženje na gradski deponij.</t>
  </si>
  <si>
    <t>Cijevi raznih vrsta i profila (približno)</t>
  </si>
  <si>
    <t xml:space="preserve">Umivaonik             </t>
  </si>
  <si>
    <t xml:space="preserve">WC                                       </t>
  </si>
  <si>
    <t>Pisoar</t>
  </si>
  <si>
    <t>Podni slivnik (raznih profila)</t>
  </si>
  <si>
    <t>Betoniranje i popravak kinete u postojećem šahtu kanalizacije. Stavka podrazumijeva novu hidroizolaciju s unutarnje strane šahta do vrha zidova okna. Kinetu usmjeriti prema ulaznim/izlaznim cijevima okna.</t>
  </si>
  <si>
    <t>Osiguranje mogućih postojećih instalacija koje se mogu ukazati tijekom izvođenja. Križanja novih i postojećih instalacija se zaštićuju betonom. Obračun po m3 izlijevanog betona.</t>
  </si>
  <si>
    <t>Spajanje instalacije sanitarne vode i odvodnje na postojeće instalacije.</t>
  </si>
  <si>
    <t>kom.</t>
  </si>
  <si>
    <t xml:space="preserve">Komunikacija, savjetovanje i ostvarivanje odnosa sa javnim komunalnim poduzećem radi usaglašavanja detalja i ishođenja priključka / suglasnosti na javnu kanalizaciju u ime investitora. Isto uključuje izradu i predaje zahtjeva i drugih traženih dokumenata koji su potrebni ovjerenih od strane investitora. </t>
  </si>
  <si>
    <t>IV</t>
  </si>
  <si>
    <t>INSTALACIJE VODOVODA I ODVODNJE UKUPNO</t>
  </si>
  <si>
    <t>STROJARSKE INSTALACIJE</t>
  </si>
  <si>
    <t>TERMODINAMIČKI PODACI:</t>
  </si>
  <si>
    <t>OPĆI PODACI:</t>
  </si>
  <si>
    <t>- broj rashladnih krugova: 1</t>
  </si>
  <si>
    <t>- tip/broj kompresora: Scroll / 2</t>
  </si>
  <si>
    <t>- radna tvar/količina: R410A / 6,9 kg</t>
  </si>
  <si>
    <t>PODACI NA ISPARIVAČKOJ STRANI:</t>
  </si>
  <si>
    <t>- temperatura vode, grijanje: 40 / 45°C</t>
  </si>
  <si>
    <t>- temperatura vode, hlađenje: 11,4 / 7°C</t>
  </si>
  <si>
    <t>- protok vode: 9,22 m³/h</t>
  </si>
  <si>
    <t>PODACI NA KONDENZATORSKOJ STRANI:</t>
  </si>
  <si>
    <t>- temperatura vode, grijanje: 10 / 5°C</t>
  </si>
  <si>
    <t>- postotak glikola: 0 %</t>
  </si>
  <si>
    <t>- temperatura vode, hlađenje: 33 / 40°C</t>
  </si>
  <si>
    <t>- protok vode: 7,18 m³/h</t>
  </si>
  <si>
    <t>ELEKTRIČNI PODACI (UKLJUČUJUĆI OPCIJE):</t>
  </si>
  <si>
    <t>- napajanje: 400 V / III / 50 Hz</t>
  </si>
  <si>
    <t>DIMENZIJE I MASA:</t>
  </si>
  <si>
    <t>- upravljanje pumpe na isparivačkoj strani</t>
  </si>
  <si>
    <t>- upravljanje pumpe na kondenzatorskoj strani</t>
  </si>
  <si>
    <t>- daljinski žičani upravljač</t>
  </si>
  <si>
    <t>- antivibracijski podlošci</t>
  </si>
  <si>
    <t>- akustička izolacija kompresora</t>
  </si>
  <si>
    <t>Oznaka u projektu: DT-1</t>
  </si>
  <si>
    <t>Prvo puštanje u rad  – START UP dizalice topline</t>
  </si>
  <si>
    <t>Ispitivanje uređaja od strane ovlaštenog servisa isporučioca opreme uključuje slijedeće:</t>
  </si>
  <si>
    <t>- Puštanje u pogon uz obveznu prethodnu kontrolu instalacije, stavljanje pod napon, provjera svih elemenata uređaja, podešavanje automatske regulacije, programiranje režima rada prema zahtjevu naručitelja, izrada protokola s ispunjenim podacima o postignutim parametrima</t>
  </si>
  <si>
    <t>- Obuka tehničkog osoblja korisnika za korištenje uređaja.</t>
  </si>
  <si>
    <t>- Izrada mjernog protokola.</t>
  </si>
  <si>
    <t xml:space="preserve">- Fino podešavanje parametara uređaja </t>
  </si>
  <si>
    <t>- jedan izlazak na teren (unutar redovnog radnog vremena)</t>
  </si>
  <si>
    <t>- protok zraka: 250 m³/h</t>
  </si>
  <si>
    <t>- eksterni pad tlaka: 200 Pa</t>
  </si>
  <si>
    <t>- razina zvučnog tlaka na 1 m, 250 Hz: 26 dB(A)</t>
  </si>
  <si>
    <t>- brzina: 1800 rpm</t>
  </si>
  <si>
    <t>- radno područje: +50°C</t>
  </si>
  <si>
    <t>- maksimalna el. snaga: 0,1 kW</t>
  </si>
  <si>
    <t>- napajanje: 230 V/1/50 Hz</t>
  </si>
  <si>
    <t>- maksimalna struja: 0,45 A</t>
  </si>
  <si>
    <t>- masa: 5,5 kg</t>
  </si>
  <si>
    <t>- dimenzije (DxŠxV): 380x265x180 mm</t>
  </si>
  <si>
    <t>Oznaka u projektu: OV-1</t>
  </si>
  <si>
    <t>Crpke na cjevovodima uz dizalicu topline:</t>
  </si>
  <si>
    <t>-cirkulacijska crpka C-1, V=9,1 m3/h, H=120 kPa</t>
  </si>
  <si>
    <t>-cirkulacijska crpka C-2, V=13,4 m3/h, H=60 kPa</t>
  </si>
  <si>
    <t>Pločasti izmjenjivač topline sljedećih tehničkih karakteristika:</t>
  </si>
  <si>
    <t>Materijal ploča: Titanium/0,5 mm</t>
  </si>
  <si>
    <t>Priključci: DIN prirubnice; DN32 / DN 25</t>
  </si>
  <si>
    <t>Nominalni tlak: PN10</t>
  </si>
  <si>
    <t>PRIMAR-voda</t>
  </si>
  <si>
    <t>- temp. ulaz 32˚C</t>
  </si>
  <si>
    <t>- temp. izlaz 20˚C</t>
  </si>
  <si>
    <t>- protok 13,4 m3/h</t>
  </si>
  <si>
    <t>- pad tlaka 25 kPa</t>
  </si>
  <si>
    <t>SEKUNDAR- vodovodna voda</t>
  </si>
  <si>
    <t>- temp. ulaz 15˚C</t>
  </si>
  <si>
    <t>- temp. izlaz 23˚C</t>
  </si>
  <si>
    <t>- protok 13,4m3/h</t>
  </si>
  <si>
    <t>Rezerva u površini: min. 50 %</t>
  </si>
  <si>
    <t>Ekspanzijska posuda u zatvorenoj, membranskoj izvedbi, sljedećih karakteristika:</t>
  </si>
  <si>
    <t>- volumen posude V = 30l, pretlak dušika 1,5 bar, za radni tlak 3 bar</t>
  </si>
  <si>
    <t>- sigurnosni ventil DN 15 (R 1/2")</t>
  </si>
  <si>
    <t>- servisni ventil DN 15 (R 1/2")</t>
  </si>
  <si>
    <t>Leptirasta međuprirubnička zaklopka, za hladnu/toplu vodu,   PN16, opremljena mekim brtvljenjem, u kompletu s ručicom s mogućnošću fiksiranja položaja otvorenosti, prirubnicama, brtvama i vijcima, sljedećih dimenzija:</t>
  </si>
  <si>
    <t>DN 65 PN 16</t>
  </si>
  <si>
    <t>Odzračna posuda V = 2 l, izrađena iz bešavne čelične cijevi ø114,3 x 4,0 (l = 200 mm), u kompletu s automatskim odzračnim ventilom sa slavinom DN15 (R 1/2”), priključnom i odzračnom cijevi DN15 (R 1/2") dužine cca 5 m, te kuglastom ispusnom slavinom DN15 (R 1/2"), antikorozivno zaštićena dvostrukim premazom temeljne boje.</t>
  </si>
  <si>
    <t>Kuglasta slavina za toplu/hladnu vodu, nazivnog tlaka PN16, u kompletu s vijčanom spojkom i brtvenim materijalom, sljedećih dimenzija:</t>
  </si>
  <si>
    <t>DN50 PN 16</t>
  </si>
  <si>
    <t>Ventil za hidrauličko balansiranje, navojnog/prirubničkog priključka, nazivnog tlaka PN16, s proporcionalnom karakteristikom prigušenja, opremljen mjernim priključcima za podešavanje protoka, priključkom za ispust, te ručnim kolom sa skalom za predpodešavanje i blokiranje podešenog položaja. Stavka obvezno uključuje jednokratno podešavanje protoka pomoću originalnog mjernog instrumenta i izradu zapisnika o postignutim vrijednostima.</t>
  </si>
  <si>
    <t>Prirubnička izvedba:</t>
  </si>
  <si>
    <t>DN65</t>
  </si>
  <si>
    <t xml:space="preserve">Hvatač nečistoće prirubničke izvedbe, nazivnog tlaka PN16, u kompletu s protuprirubnicama, brtvama i vijcima, sljedećih dimenzija:
</t>
  </si>
  <si>
    <t>DN 65</t>
  </si>
  <si>
    <t>Instrument za očitanje tlaka-manometar fi 100 mm, s manometarskom slavinom i priborom za ugradnju, mjernog područja:</t>
  </si>
  <si>
    <t xml:space="preserve">0 – 10 bar    </t>
  </si>
  <si>
    <t>Instrument za očitanje temperature-termometar, s priborom za ugradnju, mjernog područja:</t>
  </si>
  <si>
    <t xml:space="preserve">0 - 120°C          </t>
  </si>
  <si>
    <t>Sifon s kuglicom za spajanje odvoda kondenzata na kanalizacijsku odvodnu cijev.</t>
  </si>
  <si>
    <t xml:space="preserve">Gumeni cijevni kompenzator (antivibrator) u kompletu s protuprirubnicama, brtvama, vijcima i maticama, materijal EPDM, za radnu temeraturu do 100°C i nazivni tlak PN16, dimenzija:
</t>
  </si>
  <si>
    <t>Ispusna kuglasta slavina, nazivnog tlaka PN 16, navojnog priključka, u kompletu sa slijepim čepom, lančićem i nastavkom za spajanje gumenog crijeva, kolčakom te brtvenim materijalom.</t>
  </si>
  <si>
    <t>DN 15</t>
  </si>
  <si>
    <t>-aluminijski lim (s=0,8 mm) za oblaganje-mehaničku zaštitu čeličnih cijevi u vanjskom prostoru:</t>
  </si>
  <si>
    <t xml:space="preserve">Dimenzije: </t>
  </si>
  <si>
    <t>425x225</t>
  </si>
  <si>
    <t>425x125</t>
  </si>
  <si>
    <t>Okrugle spiro cijevi iz pocinčanog lima, uključivo svi potrebni fazonski komadi (koljena, redukcije, T-komadi i sl.), dimenzije øD (mm):</t>
  </si>
  <si>
    <t>Zavjesni, pričvrsni i brtveni materijali za spajanje i montažu kanala. Brtvljenje sekcija kanala izvesti pomoću negorive teka-strip ili dec trake.</t>
  </si>
  <si>
    <t>Dobava, nabava i oblaganje podova hodnika te ostalih prostorija pločama industrijskog kamenog kompozita (mramornih aglomerata), velikog formata,  debljine 2 cm, svijetlog tona s udjelom većeg agregata.  Dimenzije ploča 60x90 cm, način slaganja prema shemi polaganja. Obrada površina protuklizna R9.</t>
  </si>
  <si>
    <t>Keramički umivaonik dim 50x35 cm s poniklanim samočistećim sifonom s ispustom d32 mm
Umivaonik predvidjeti sa nadžbuknom stojećom ručnom baterijom za toplu i hladnu vodu, s kutnim ventilima, preljev i odljevni sifon. Sva aramatura u chrom boji.
Dimenzije umivaonika:</t>
  </si>
  <si>
    <t xml:space="preserve">  - Sigurnosni ventil s nepovratnim ventilom za el.bojlere na HV s prozirnim gumenim crijevom spojenim na sifon kanalizacije</t>
  </si>
  <si>
    <t xml:space="preserve">  - bojler 150 l, vertikalna varijanta s el. grijačem min. snage 2 kW</t>
  </si>
  <si>
    <t>Instalacijski element za PISOAR visine ugradnje 110-115 cm. Tehničke karakteristike: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 Element mora imati priključak 220 V za senzor pisoara.</t>
  </si>
  <si>
    <t>Instalacijski element za UMIVAONIK visine ugradnje 110-115 cm. Tehničke karakteristike: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</si>
  <si>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r>
      <t xml:space="preserve">Nabava, doprema i ugradnja podžbuknog nosača WC školjke visine ugradnje 110-115 cm s ugradbenim niskošumnim vodokotlićem.  
Stavka uključuje štednu dvokoličinsku (6/3 lit) plastičnu tipku za aktiviranje ispiranja.
</t>
    </r>
    <r>
      <rPr>
        <u/>
        <sz val="10"/>
        <rFont val="Calibri"/>
        <family val="2"/>
        <charset val="238"/>
        <scheme val="minor"/>
      </rPr>
      <t xml:space="preserve">Napomena: </t>
    </r>
    <r>
      <rPr>
        <sz val="10"/>
        <rFont val="Calibri"/>
        <family val="2"/>
        <charset val="238"/>
        <scheme val="minor"/>
      </rPr>
      <t xml:space="preserve">Ne nabavljati tipku prije potvrde investitora o dizajnu tipke.
Tehničke karakteristike: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t>
    </r>
  </si>
  <si>
    <t>IV.D.</t>
  </si>
  <si>
    <r>
      <t xml:space="preserve">Podni slivnik od PE otporan na temperaturu do 85°C, DN40/50 horizontalni, ugradbene visine 50-60 mm, sa protokom 0,4-1,0 l/s, prirubnicom za prihvat odgovarajućeg pribora za spoj sa hidroizolacijom, umetkom zatvarača zadaha koji blokira miris i bez vode u sifonu, nastavnim okvirom podesivim po visini sa mogućnošću odvodnje procjedne vode sa hidroizolacije, uljevnom INOX rešetkom nosivosti 200-300 kg. 
</t>
    </r>
    <r>
      <rPr>
        <u/>
        <sz val="10"/>
        <rFont val="Calibri"/>
        <family val="2"/>
        <charset val="238"/>
        <scheme val="minor"/>
      </rPr>
      <t>Podni slivnici na etaži 1.kata.</t>
    </r>
    <r>
      <rPr>
        <sz val="10"/>
        <rFont val="Calibri"/>
        <family val="2"/>
        <charset val="238"/>
        <scheme val="minor"/>
      </rPr>
      <t xml:space="preserve">
Prilikom spajanja na hidroizolaciju potrebno je upotrijebiti odgovarajući proizvod za spoj sa hidroizolacijom.</t>
    </r>
  </si>
  <si>
    <t>Uređaj za ekološku obradu sanitarne vode. 
Uređaj štiti vodovodne cijevi od kamenca i hrđe. Zahvaljujući posebnim postupcima hlađenja, prešanja i stvrdnjavanja, uređaj ima visoko kvalitetne strukture unutar legure. Sanitarna voda teče kroz vrlo fine linije statičkog polja i polarizira se nekoliko puta. Kao rezultat toga, ne stvara se više čvrsti kamenac, već znatno mekši talog koji se lako može ukloniti krpom ili četkom. Uređaj smanjuje naslage kamenca u vodovodnim cijevima i opremi, te produljuje vijek trajanja uređaja. Za razliku od magnetskih polja, statička polja ne privlače čestice željeza. Tijekom tog fizičkog procesa iz vode se ne uklanjaju nikakvi vrijedni minerali (kalcij, magnezij).
Prije narudžbe provjeriti izveden tip i materijal cjevovoda na kojemu je planirana montaža.
Slijedećih tipova i dimenzija:</t>
  </si>
  <si>
    <t>Kombinirana vodena stanica, 1 1/4'' DN32, Kvs 3,2 sa funkcijom finog filtera, reducir ventila, nepovratnog ventila i glavnog ventila.
- povratno ispiranje
- fini filter 100 mikrona
- podešavanje tlaka 1,5 do 6,0 bara
- do 70°C
- max PN 25
Za montažu na gl. vodu.</t>
  </si>
  <si>
    <t>Radni tlak do 10 bar. Stavka obuhvaća sve potrebne spojnice, redukcije, T-komade i potrebni pričvrsni i zaštitno-izolacijski materijal. Stavka uključuje originalnu toplinsku izolaciju za cijevi u kolutu. 
Cijevi bez predizolacije treba toplinski izolirati na slijedeći način:
a) u žljebovima, pod stropom, instalacijskim kanalima i na vidnim mjestima navlakama potrebno je izolirati toplinskom izolacijom, 
b) u zidu ili podlozi poda izoliraju se s izolacijskim cijevima. Minimalna debljina izolacije u mm za profile DN 15 – DN 40 je d=13 mm.</t>
  </si>
  <si>
    <t>Troslojne aluminijsko-plastičnih cijevi (PE-Xb/Al/PE-HD) cijevi izrađenih sukladno HRN EN ISO 21003-2:2008 i HRN EN ISO 21003-3:2008 ili jednakovrijedna norma, sa spajanjem ˝press˝ spojnicama, s predizoliranom toplinskom izolacijom.</t>
  </si>
  <si>
    <t xml:space="preserve">Životni vijek: min. 50.000 h </t>
  </si>
  <si>
    <t>Dobava, montaža i spajanje na pripremljene, ispitane i označene izvode  nadgradne nužne LED svjetiljke namjenjene za osvjetljenje otvorenih područja s minimalno 0,5 lx,  simetrična distribucija svjetlosti.</t>
  </si>
  <si>
    <t>Životni vijek: min. 50.000 h.</t>
  </si>
  <si>
    <t>Dobava, montaža i spajanje na pripremljene, ispitane i označene izvode  ugradne nužne LED svjetiljke namjenjene za osvjetljenje otvorenih područja s minimalno 0,5 lx,  simetrična distribucija svjetlosti.</t>
  </si>
  <si>
    <t>Životni vijek min: 50.000 h.</t>
  </si>
  <si>
    <t>JEDINIČNA
CIJENA
EUR</t>
  </si>
  <si>
    <t>estrih d=5-7 cm; PT2</t>
  </si>
  <si>
    <t>estrih d=5-7 cm; PT3</t>
  </si>
  <si>
    <t>Drvo mora biti prvoklasno, potpuno zdravo, suho I odgovarati HRN-u ili jednakovrijedno. Ako nije naročito propisano drvo bez kvrga, dozvoljavaju se najviše 2 zarasle kvrge promjera Ispod 20 mm na 1 m. Vađenje kvrga i krpanje drvenim umecima Iznimno se dozvoljava samo kod radova u unutrašnjosti zgrade I kod
preličenih dijelova, ali sa posebnim odobrenjem nadzornog organa, uz garanciju stolara da se element neće kasnije Izbaciti.
Ako u troškovniku nije navedena vrsta drveta treba uzeti borovinu ili arlšovlnu za sve dijelove koji su Izloženi vremenskim nepogodama, dok se ostali dijelovi mogu Izvesti od smrekovlne.
Svi vidljivi dijelovi stolarije moraju biti čiste I glatke Izvedbe.
Drvene dijelove koji će se ličiti i lakirati mora stolar grundlrati sa sredstvima za Impregnaciju koja brzo suše i dobro prodiru u pore drveta. Impregnacija poslije nanošenja ne smije bubriti, treba posjedovati moć reguliranja vlage, a mora Imati i fungicidno svojstvo.
Spoj stolarije sa zidom mora se prekriti sa profiliranim kutnim letvicama.</t>
  </si>
  <si>
    <t>Sav rad, ugrađeni materijal kao i finalni proizvod mora odgovarati važećim tehničkim uvjetima i
normama. Popis propisa i normi kojih se treba pridržavati:
Tehnički propis za prozore i vrata (NN 69/06)
Odluka o popisu normi bitnih za primjenu Tehničkog propisa za prozore i vrata
- HRN M.B1.024 i 510.-vijci za drvo ili jednakovrijedna norma______________________
- HRN D.E1.012.-vanjska stolarija ili jednakovrijedna norma______________________
- HRN D. E8.193. i 235.-vodonepropusnost i hermetičnost ili jednakovrijedna norma______________________
- HRN S.B.E.011.- ravno vučeno staklo  ili jednakovrijedna norma______________________
- HRN S.H.050.- staklarski kit  ili jednakovrijedna norma______________________</t>
  </si>
  <si>
    <t xml:space="preserve">Izrada, dobava i ugradnja unutarnje pune protupožarne stijene čelične izvedbe EI2 30-C - jednokrilna vrata.
Protupožarna stijena se u svemu izvodi prema atestiranom sustavu proizvođača.
Uključivo integrirani hidraulički zatvarač sa integriranom kliznom vodilicom za jednokrilna vrata sa kočnicom, sila zatvaranja veličine 3-6 u skladu s normom EN 1154 ili jednakovrijedno
__________________ , za vratna krila maksimalne širine 1100mm i debljine krila minimalno 40mm, podesiva sila i brzina zatvaranja i završni moment, s ublaživačem otvaranja. 
Za krila maksimalne težine 180kg.
koeficijent prolaza topline,Uw,min≤2,0(W/m2K), zvučna izolacija, Rw = 35 dB
Vratno krilo puno, bez vidljivih profila, završno pocinčani čelični lim, protupožarna ispuna.
Vrata su opremljena sa tri para skrivenih panta po krilu, inox kvakom ravnog završetka, inox protupožarnom bravom, te gornjim zatvaračem vratnog krila odabranom prema težini i geometriji vratnog krila. 
Uključivo zaustavljač u podu. </t>
  </si>
  <si>
    <t>JEDINIČNA
CIJENA (euro)</t>
  </si>
  <si>
    <t>UKUPNA
 CIJENA (euro)</t>
  </si>
  <si>
    <t>Dizalica topline voda-voda bez kondenzatora, namijenjena  za  unutarnju  ugradnju, sa scroll kompresorom,  izmjenjivačima od nehrđajučeg čelika, mehanički flow switch, filterom sušačem, termostatskim ekspanzivnim ventilom, četveroputnim ventilom,  mikroprocesorskom kontrolom, kučištem izrađenim od pocinčanog čeličnog lima zaštičenog RAL 9002 i glavnom ON/OFF sklopkom, rashladni medij R410A, slijedećih tehničkih karakteristika:</t>
  </si>
  <si>
    <t>- kapacitet grijanja: min. 53,9 kW</t>
  </si>
  <si>
    <t>- ukupna apsorbirana snaga, grijanje: max. 15,0 kW</t>
  </si>
  <si>
    <t>- COP/SCOP: min. 3,6 / 5,38</t>
  </si>
  <si>
    <t>- kapacitet hlađenja: max. 47,1 kW</t>
  </si>
  <si>
    <t>- ukupna apsorbirana snaga, hlađenje: max. 14,3 kW</t>
  </si>
  <si>
    <t>- EER/SEER: min. 3,28 / 5,72</t>
  </si>
  <si>
    <t>- pad tlaka:max. 25 kPa</t>
  </si>
  <si>
    <t>- pad tlaka: max.16 kPa</t>
  </si>
  <si>
    <t>- maksimalna snaga: max. 25,2 kW</t>
  </si>
  <si>
    <t>- startna/maksimalna radna struja: max. 135,9 / 41,5 A</t>
  </si>
  <si>
    <t>- dimenzije (DxŠxV): max. 1470x645x854 mm</t>
  </si>
  <si>
    <t>- masa u radu: max. 321 kg</t>
  </si>
  <si>
    <t>- razina zvučne snage: max. 63,6 dB(A)</t>
  </si>
  <si>
    <t>- razina zvučnog tlaka na 10 m: max. 30,9 dB(A)</t>
  </si>
  <si>
    <t>- Modbus ili jednakovrijedan priključak</t>
  </si>
  <si>
    <t>Zidni ventilokonvektor, namijenjen za dvocijevni sustav grijanja/hlađenja, s trobrzinskim  centrifugalnim ventilatorom, izmjenjivačem od bakrenih cijevi i aluminijskih lamela, glavnom tavom za kondenzat, perivim filterom i troputnim ventilom. Uređaj je EUROVENT ili jednakovrijedno certificiran.</t>
  </si>
  <si>
    <t>Kanalni ventilator u zvučno izoliranom kučištu s nosačima za montažu i AC motorom  s IP54 ili jednakovrijednom zaštitom, sljedećih tehničkih karakteristika:</t>
  </si>
  <si>
    <t>-  fleksibilni priključak, 2 kom</t>
  </si>
  <si>
    <t>- regulator brzine s servisnom sklopkom</t>
  </si>
  <si>
    <t>Učin Q= min. 85 kW</t>
  </si>
  <si>
    <t>Sistem s press spojnicama sa dokazanom kvalitetom ili jednakovrijedan, uklj. fazonske komade, materijal za zavarivanje i brtvljenje, prirubnice, čvrste točke, klizne točke,proturne cijevi kroz zidove prema detalju iz nacrta, tipskim materijalom za ovješavanje i učvršćenje, sa umetcima za zvučnu izolaciju , antikorozijski zaštićene dvostrukim premazom temeljne boje  i lakom na bazi umjetne smole u boji RAL 9010,  kao i zaštitne cijevi za zidna i stropna provođenja s uloškom uklj. toplinsku izolaciju u utorima prema propisima o postrojenjima za centralna grijanja. Priključak na ovjese nije dozvoljen. Cijevni vodovi polažu se u razmaku za postavljanje toplinske izolacije prema propisima o toplinskoj zaštiti. Zavareni šavovi izvode se kao vidljivi šavovi. Specijalne konstrukcije, cijevni mostovi i posebni ovjesi posebno se obračunavaju. Visina za montažu 6 m, uklj. odgovarajuće skele. Stavka uključuje sav potrebni spojni, pričvrsni i ovjesni materijal.</t>
  </si>
  <si>
    <t>Sistem s press spojnicama za koljena 90°, sljedećih dimenzija:</t>
  </si>
  <si>
    <t>Toplinska izolacija cjvovoda hlađene/tople vode, izolacijom na bazi sintetičkog kaučuka (elastomer) s parnom branom (klasa B1-DIN 4102 ili jednakovrijedan).  Materijal izolacije mora imati parnu branu i sljedeće termodinamičke karakteristike: toplinska vodljivost kod 0°C: l (W/m°C) = 0,033, koef. otpora difuziji vodene pare: h &gt;=10000.  Stavka uključuje predobrađene elemente za izoliranje fazonskih komada, ogranaka, armature, spojnih elemenata i sl., originalnu samoljepljivu traku i ljepilo za brtvljenje proreza, te nosače cijevi. Isporučuje se u predfabriciranim cijevima tip i pločama  širine 1000 mm.</t>
  </si>
  <si>
    <t xml:space="preserve">Bakrene cijevi prema HRN EN 1057 ili jednakovrijedno, za odvodnju kondenzata, ravne, tvrde, uključivo svi potrebni fazonski elementi za kapilarno spajanje (koljena, redukcije, T-komadi, spojnice, itd.), sljedećih dimenzija:
</t>
  </si>
  <si>
    <t>fi 18</t>
  </si>
  <si>
    <t>fi 22</t>
  </si>
  <si>
    <t>Odsisni zračni ventil izrađen od čeličnog lima i plastificiran u bijeloj boji RAL 9010 debljine 60 μm. Sastoji se od vanjskog prstena s brtvom, središnjeg diska s navojnom šipkom i ugradbenog okvira. Regulacija protoka zraka vrši se zakretanjem središnjeg diska.</t>
  </si>
  <si>
    <t>Aluminijska prestrujna vidno nepropusna rešetka za ugradnju u vrata. Rešetka u kompletu s ugradbenim okvirom. Prikladna za ugradnju u vrata debljine 30-50 mm. Rešetka je izrađena iz aluminija i eloksirana prilikom završne obrade.</t>
  </si>
  <si>
    <t>UKUPNO (EUR):</t>
  </si>
  <si>
    <t>SVEUKUPNO (EUR):</t>
  </si>
  <si>
    <t>Dobava materijala, nabava i ugradnja stropne akustične obloge od ploča magnezitom povezanih drvenih vlakana u bijeloj boji RAL 9010, s tipskim zakošenim rubom.  
Skrivenu potkonstrukciju u tipskom montažnom sistemu čine pocinčani CD 27x60x27x0,6 mm profili na osnom razmaku od 90 cm koji su ovjesnim elementima pričvršćeni na primarnu stropnu konstrukciju. Potkonstrukcija i ovjesi prema tipskom sustavu s CD profilima u dva nivoa. Visina spuštanja stropa 500 i 50-320 mm.
Ploče su dimenzija 600x1200 i debljine 25 mm, kaširane s gornje strane akustičnim voalom, a dgovarajućim tipskim vijcima u boji ploče, dimenzije 4,5x50 mm pričvršćuju na CD profile.
Ploče pripadaju u klasu apsorbera "A" do αw=0.90, klase gorivosti B1 s1 d0, te su postojane na relativnu vlažnost zraka do 90%.</t>
  </si>
  <si>
    <r>
      <rPr>
        <b/>
        <sz val="9"/>
        <rFont val="Calibri"/>
        <family val="2"/>
        <charset val="238"/>
        <scheme val="minor"/>
      </rPr>
      <t>OPASKA:</t>
    </r>
    <r>
      <rPr>
        <sz val="9"/>
        <rFont val="Calibri"/>
        <family val="2"/>
        <charset val="238"/>
        <scheme val="minor"/>
      </rPr>
      <t xml:space="preserve"> stavka uključuje i troškove podešavanja nazivnog protoka kroz ventil izvedenog od strane servisera proizvođača.
</t>
    </r>
  </si>
  <si>
    <r>
      <rPr>
        <sz val="9"/>
        <rFont val="Calibri"/>
        <family val="2"/>
        <charset val="238"/>
        <scheme val="minor"/>
      </rPr>
      <t>Ø100</t>
    </r>
  </si>
  <si>
    <r>
      <rPr>
        <sz val="9"/>
        <rFont val="Calibri"/>
        <family val="2"/>
        <charset val="238"/>
        <scheme val="minor"/>
      </rPr>
      <t>Ø125</t>
    </r>
  </si>
  <si>
    <t>jedinična
cijena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</si>
</sst>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 _k_n_-;\-* #,##0\ _k_n_-;_-* &quot;-&quot;\ _k_n_-;_-@_-"/>
    <numFmt numFmtId="44" formatCode="_-* #,##0.00\ &quot;kn&quot;_-;\-* #,##0.00\ &quot;kn&quot;_-;_-* &quot;-&quot;??\ &quot;kn&quot;_-;_-@_-"/>
    <numFmt numFmtId="43" formatCode="_-* #,##0.00\ _k_n_-;\-* #,##0.00\ _k_n_-;_-* &quot;-&quot;??\ _k_n_-;_-@_-"/>
    <numFmt numFmtId="164" formatCode="_-* #,##0_-;\-* #,##0_-;_-* &quot;-&quot;_-;_-@_-"/>
    <numFmt numFmtId="165" formatCode="_-* #,##0.00_-;\-* #,##0.00_-;_-* &quot;-&quot;??_-;_-@_-"/>
    <numFmt numFmtId="166" formatCode="#&quot;.&quot;"/>
    <numFmt numFmtId="167" formatCode="00000"/>
    <numFmt numFmtId="168" formatCode="_(&quot;$&quot;* #,##0.00_);_(&quot;$&quot;* \(#,##0.00\);_(&quot;$&quot;* &quot;-&quot;??_);_(@_)"/>
    <numFmt numFmtId="169" formatCode="_-&quot;kn&quot;\ * #,##0.00_-;\-&quot;kn&quot;\ * #,##0.00_-;_-&quot;kn&quot;\ * &quot;-&quot;??_-;_-@_-"/>
    <numFmt numFmtId="170" formatCode="[$€-2]\ #,##0"/>
    <numFmt numFmtId="171" formatCode="0.00_)"/>
    <numFmt numFmtId="172" formatCode="_-* #,##0.00\ _k_n_-;\-* #,##0.00\ _k_n_-;_-* \-??\ _k_n_-;_-@_-"/>
    <numFmt numFmtId="173" formatCode="_-* #,##0.00\ &quot;€&quot;_-;\-* #,##0.00\ &quot;€&quot;_-;_-* &quot;-&quot;??\ &quot;€&quot;_-;_-@_-"/>
    <numFmt numFmtId="174" formatCode="_-* #,##0.00_-;\-* #,##0.00_-;_-* \-??_-;_-@_-"/>
    <numFmt numFmtId="175" formatCode="_(&quot;kn&quot;\ * #,##0.00_);_(&quot;kn&quot;\ * \(#,##0.00\);_(&quot;kn&quot;\ * &quot;-&quot;??_);_(@_)"/>
    <numFmt numFmtId="176" formatCode="#,##0.00\ [$kn-41A]"/>
    <numFmt numFmtId="177" formatCode="[$€-2]\ #,##0.00"/>
    <numFmt numFmtId="178" formatCode="_-&quot;L.&quot;\ * #,##0.00_-;\-&quot;L.&quot;\ * #,##0.00_-;_-&quot;L.&quot;\ * &quot;-&quot;??_-;_-@_-"/>
    <numFmt numFmtId="179" formatCode="_-&quot;€&quot;\ * #,##0.00_-;\-&quot;€&quot;\ * #,##0.00_-;_-&quot;€&quot;\ * &quot;-&quot;??_-;_-@_-"/>
    <numFmt numFmtId="180" formatCode="#,##0.00&quot;      &quot;;\-#,##0.00&quot;      &quot;;&quot; -&quot;#&quot;      &quot;;@\ "/>
    <numFmt numFmtId="181" formatCode="#,##0.00\ _k_n"/>
    <numFmt numFmtId="182" formatCode="#,##0.00\ _k_n;[Red]#,##0.00\ _k_n"/>
    <numFmt numFmtId="183" formatCode="#,##0.00&quot;     &quot;;[Red]#,##0.00&quot;     &quot;"/>
    <numFmt numFmtId="184" formatCode="#,##0.00_ ;\-#,##0.00\ "/>
    <numFmt numFmtId="185" formatCode="0.00;[Red]0.00"/>
    <numFmt numFmtId="186" formatCode="#,##0.00\ [$€-1]"/>
  </numFmts>
  <fonts count="154">
    <font>
      <sz val="11"/>
      <color theme="1"/>
      <name val="Calibri"/>
      <family val="2"/>
      <charset val="238"/>
      <scheme val="minor"/>
    </font>
    <font>
      <sz val="11"/>
      <color indexed="8"/>
      <name val="Calibri"/>
      <family val="2"/>
      <charset val="238"/>
    </font>
    <font>
      <u/>
      <sz val="10"/>
      <color theme="10"/>
      <name val="Arial"/>
      <family val="2"/>
      <charset val="238"/>
    </font>
    <font>
      <sz val="10"/>
      <name val="Arial"/>
      <family val="2"/>
    </font>
    <font>
      <sz val="10"/>
      <name val="Arial"/>
      <family val="2"/>
      <charset val="238"/>
    </font>
    <font>
      <b/>
      <sz val="9"/>
      <color theme="1"/>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vertAlign val="superscript"/>
      <sz val="10"/>
      <name val="Calibri"/>
      <family val="2"/>
      <charset val="238"/>
      <scheme val="minor"/>
    </font>
    <font>
      <b/>
      <sz val="10"/>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sz val="11"/>
      <name val="Arial"/>
      <family val="2"/>
      <charset val="238"/>
    </font>
    <font>
      <sz val="12"/>
      <name val="CRO_Swiss_Light-Normal"/>
      <charset val="238"/>
    </font>
    <font>
      <sz val="11"/>
      <name val="Arial CE"/>
      <charset val="238"/>
    </font>
    <font>
      <sz val="9"/>
      <name val="Arial CE"/>
      <family val="2"/>
      <charset val="238"/>
    </font>
    <font>
      <sz val="10"/>
      <name val="Helv"/>
    </font>
    <font>
      <b/>
      <sz val="18"/>
      <color theme="3"/>
      <name val="Calibri Light"/>
      <family val="2"/>
      <charset val="238"/>
      <scheme val="major"/>
    </font>
    <font>
      <sz val="9"/>
      <name val="Geneva"/>
    </font>
    <font>
      <sz val="10"/>
      <color theme="1"/>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006100"/>
      <name val="Arial"/>
      <family val="2"/>
      <charset val="238"/>
    </font>
    <font>
      <sz val="10"/>
      <color rgb="FF9C0006"/>
      <name val="Arial"/>
      <family val="2"/>
      <charset val="238"/>
    </font>
    <font>
      <sz val="10"/>
      <color rgb="FF9C6500"/>
      <name val="Arial"/>
      <family val="2"/>
      <charset val="238"/>
    </font>
    <font>
      <sz val="10"/>
      <color rgb="FF3F3F76"/>
      <name val="Arial"/>
      <family val="2"/>
      <charset val="238"/>
    </font>
    <font>
      <b/>
      <sz val="10"/>
      <color rgb="FF3F3F3F"/>
      <name val="Arial"/>
      <family val="2"/>
      <charset val="238"/>
    </font>
    <font>
      <b/>
      <sz val="10"/>
      <color rgb="FFFA7D00"/>
      <name val="Arial"/>
      <family val="2"/>
      <charset val="238"/>
    </font>
    <font>
      <sz val="10"/>
      <color rgb="FFFA7D00"/>
      <name val="Arial"/>
      <family val="2"/>
      <charset val="238"/>
    </font>
    <font>
      <b/>
      <sz val="10"/>
      <color theme="0"/>
      <name val="Arial"/>
      <family val="2"/>
      <charset val="238"/>
    </font>
    <font>
      <sz val="10"/>
      <color rgb="FFFF0000"/>
      <name val="Arial"/>
      <family val="2"/>
      <charset val="238"/>
    </font>
    <font>
      <i/>
      <sz val="10"/>
      <color rgb="FF7F7F7F"/>
      <name val="Arial"/>
      <family val="2"/>
      <charset val="238"/>
    </font>
    <font>
      <b/>
      <sz val="10"/>
      <color theme="1"/>
      <name val="Arial"/>
      <family val="2"/>
      <charset val="238"/>
    </font>
    <font>
      <sz val="10"/>
      <color theme="0"/>
      <name val="Arial"/>
      <family val="2"/>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Times New Roman CE"/>
      <family val="1"/>
    </font>
    <font>
      <sz val="12"/>
      <name val="Times New Roman CE"/>
      <family val="1"/>
    </font>
    <font>
      <sz val="11"/>
      <name val="Arial"/>
      <family val="2"/>
    </font>
    <font>
      <sz val="12"/>
      <name val="Arial"/>
      <family val="2"/>
      <charset val="238"/>
    </font>
    <font>
      <sz val="12"/>
      <name val="Courier"/>
      <family val="1"/>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Sun DRACO"/>
      <family val="3"/>
    </font>
    <font>
      <sz val="10"/>
      <name val="Helv"/>
      <charset val="238"/>
    </font>
    <font>
      <sz val="10"/>
      <name val="Arial CE"/>
      <charset val="238"/>
    </font>
    <font>
      <sz val="10"/>
      <name val="Helv"/>
      <charset val="204"/>
    </font>
    <font>
      <sz val="10"/>
      <color rgb="FF000000"/>
      <name val="Times New Roman"/>
      <family val="1"/>
    </font>
    <font>
      <sz val="10"/>
      <name val="Futura Bk L2"/>
      <charset val="238"/>
    </font>
    <font>
      <sz val="10"/>
      <name val="Futura Md L2"/>
      <family val="2"/>
      <charset val="238"/>
    </font>
    <font>
      <sz val="10"/>
      <name val="Futura Bk L2"/>
      <family val="2"/>
      <charset val="238"/>
    </font>
    <font>
      <sz val="9"/>
      <name val="Geneva"/>
      <family val="2"/>
      <charset val="238"/>
    </font>
    <font>
      <b/>
      <sz val="12"/>
      <name val="Futura Bk L2"/>
      <family val="2"/>
      <charset val="238"/>
    </font>
    <font>
      <sz val="10"/>
      <name val="Times New Roman"/>
      <family val="1"/>
      <charset val="238"/>
    </font>
    <font>
      <sz val="10"/>
      <name val="Arial CE"/>
    </font>
    <font>
      <sz val="10"/>
      <color indexed="8"/>
      <name val="Arial"/>
      <family val="2"/>
      <charset val="238"/>
    </font>
    <font>
      <sz val="10"/>
      <color indexed="9"/>
      <name val="Arial"/>
      <family val="2"/>
      <charset val="238"/>
    </font>
    <font>
      <sz val="10"/>
      <color indexed="8"/>
      <name val="Sans"/>
    </font>
    <font>
      <sz val="10"/>
      <color indexed="20"/>
      <name val="Arial"/>
      <family val="2"/>
      <charset val="238"/>
    </font>
    <font>
      <b/>
      <sz val="10"/>
      <color indexed="52"/>
      <name val="Arial"/>
      <family val="2"/>
      <charset val="238"/>
    </font>
    <font>
      <b/>
      <sz val="10"/>
      <color indexed="9"/>
      <name val="Arial"/>
      <family val="2"/>
      <charset val="238"/>
    </font>
    <font>
      <b/>
      <sz val="18"/>
      <color indexed="30"/>
      <name val="HelveticaNeueLT Pro 55 Roman"/>
      <family val="2"/>
    </font>
    <font>
      <b/>
      <sz val="16"/>
      <color indexed="9"/>
      <name val="HelveticaNeueLT Pro 55 Roman"/>
      <family val="2"/>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1"/>
      <color indexed="62"/>
      <name val="Calibri"/>
      <family val="2"/>
    </font>
    <font>
      <sz val="10"/>
      <color indexed="62"/>
      <name val="Arial"/>
      <family val="2"/>
      <charset val="238"/>
    </font>
    <font>
      <sz val="10"/>
      <name val="Times New Roman CE"/>
      <family val="1"/>
      <charset val="238"/>
    </font>
    <font>
      <sz val="12"/>
      <name val="Times New Roman CE"/>
      <family val="1"/>
      <charset val="238"/>
    </font>
    <font>
      <sz val="10"/>
      <color indexed="52"/>
      <name val="Arial"/>
      <family val="2"/>
      <charset val="238"/>
    </font>
    <font>
      <sz val="10"/>
      <color indexed="60"/>
      <name val="Arial"/>
      <family val="2"/>
      <charset val="238"/>
    </font>
    <font>
      <sz val="12"/>
      <name val="Arial"/>
      <family val="2"/>
    </font>
    <font>
      <sz val="10"/>
      <name val="MS Sans Serif"/>
      <family val="2"/>
      <charset val="238"/>
    </font>
    <font>
      <sz val="10"/>
      <name val="MS Sans Serif"/>
      <family val="2"/>
    </font>
    <font>
      <sz val="10"/>
      <name val="Verdana"/>
      <family val="2"/>
      <charset val="238"/>
    </font>
    <font>
      <sz val="10"/>
      <name val="Helv"/>
      <family val="2"/>
    </font>
    <font>
      <sz val="12"/>
      <name val="Tms Rmn"/>
    </font>
    <font>
      <b/>
      <sz val="11"/>
      <color indexed="63"/>
      <name val="Calibri"/>
      <family val="2"/>
    </font>
    <font>
      <b/>
      <sz val="10"/>
      <color indexed="63"/>
      <name val="Arial"/>
      <family val="2"/>
      <charset val="238"/>
    </font>
    <font>
      <sz val="12"/>
      <color indexed="8"/>
      <name val="Arial"/>
      <family val="2"/>
      <charset val="238"/>
    </font>
    <font>
      <sz val="10"/>
      <color indexed="8"/>
      <name val="Arial CE"/>
      <charset val="238"/>
    </font>
    <font>
      <b/>
      <sz val="10"/>
      <color indexed="8"/>
      <name val="Arial"/>
      <family val="2"/>
      <charset val="238"/>
    </font>
    <font>
      <b/>
      <sz val="10"/>
      <name val="Arial"/>
      <family val="2"/>
      <charset val="238"/>
    </font>
    <font>
      <sz val="10"/>
      <color indexed="10"/>
      <name val="Arial"/>
      <family val="2"/>
      <charset val="238"/>
    </font>
    <font>
      <sz val="11"/>
      <color indexed="18"/>
      <name val="Arial"/>
      <family val="2"/>
    </font>
    <font>
      <sz val="11"/>
      <color rgb="FF000000"/>
      <name val="Calibri"/>
      <family val="2"/>
    </font>
    <font>
      <sz val="10"/>
      <color rgb="FFFF0000"/>
      <name val="Calibri"/>
      <family val="2"/>
      <charset val="238"/>
      <scheme val="minor"/>
    </font>
    <font>
      <b/>
      <sz val="10"/>
      <color rgb="FFFF0000"/>
      <name val="Calibri"/>
      <family val="2"/>
      <charset val="238"/>
      <scheme val="minor"/>
    </font>
    <font>
      <sz val="10"/>
      <color indexed="8"/>
      <name val="Calibri"/>
      <family val="2"/>
      <charset val="238"/>
      <scheme val="minor"/>
    </font>
    <font>
      <sz val="10"/>
      <color theme="1"/>
      <name val="Arial2"/>
    </font>
    <font>
      <sz val="11"/>
      <color theme="1"/>
      <name val="Calibri"/>
      <family val="2"/>
      <scheme val="minor"/>
    </font>
    <font>
      <sz val="9"/>
      <name val="Calibri"/>
      <family val="2"/>
      <charset val="238"/>
      <scheme val="minor"/>
    </font>
    <font>
      <b/>
      <u/>
      <sz val="10"/>
      <name val="Calibri"/>
      <family val="2"/>
      <charset val="238"/>
      <scheme val="minor"/>
    </font>
    <font>
      <sz val="10"/>
      <name val="Calibri"/>
      <family val="2"/>
      <charset val="238"/>
    </font>
    <font>
      <sz val="10"/>
      <name val="Calibri"/>
      <family val="2"/>
      <scheme val="minor"/>
    </font>
    <font>
      <sz val="9"/>
      <name val="Tahoma"/>
      <family val="2"/>
      <charset val="238"/>
    </font>
    <font>
      <sz val="9"/>
      <color theme="1"/>
      <name val="Calibri"/>
      <family val="2"/>
      <scheme val="minor"/>
    </font>
    <font>
      <sz val="9"/>
      <name val="Calibri"/>
      <family val="2"/>
      <scheme val="minor"/>
    </font>
    <font>
      <b/>
      <sz val="9"/>
      <name val="Calibri"/>
      <family val="2"/>
      <scheme val="minor"/>
    </font>
    <font>
      <u/>
      <sz val="9"/>
      <name val="Calibri"/>
      <family val="2"/>
      <scheme val="minor"/>
    </font>
    <font>
      <b/>
      <sz val="9"/>
      <color rgb="FFFF0000"/>
      <name val="Calibri"/>
      <family val="2"/>
      <scheme val="minor"/>
    </font>
    <font>
      <sz val="9"/>
      <color rgb="FFFF0000"/>
      <name val="Calibri"/>
      <family val="2"/>
      <scheme val="minor"/>
    </font>
    <font>
      <b/>
      <sz val="9"/>
      <color theme="1"/>
      <name val="Calibri"/>
      <family val="2"/>
      <scheme val="minor"/>
    </font>
    <font>
      <sz val="9"/>
      <color indexed="8"/>
      <name val="Calibri"/>
      <family val="2"/>
      <scheme val="minor"/>
    </font>
    <font>
      <b/>
      <sz val="9"/>
      <name val="Calibri"/>
      <family val="2"/>
      <charset val="238"/>
      <scheme val="minor"/>
    </font>
    <font>
      <sz val="10"/>
      <name val="Arial"/>
      <charset val="238"/>
    </font>
    <font>
      <sz val="11"/>
      <name val="Calibri"/>
      <family val="2"/>
      <charset val="238"/>
      <scheme val="minor"/>
    </font>
    <font>
      <b/>
      <sz val="14"/>
      <color rgb="FFFF0000"/>
      <name val="Calibri"/>
      <family val="2"/>
      <charset val="238"/>
      <scheme val="minor"/>
    </font>
    <font>
      <i/>
      <sz val="10"/>
      <name val="Calibri"/>
      <family val="2"/>
      <charset val="238"/>
      <scheme val="minor"/>
    </font>
    <font>
      <i/>
      <vertAlign val="subscript"/>
      <sz val="10"/>
      <name val="Calibri"/>
      <family val="2"/>
      <charset val="238"/>
      <scheme val="minor"/>
    </font>
    <font>
      <vertAlign val="subscript"/>
      <sz val="10"/>
      <name val="Calibri"/>
      <family val="2"/>
      <charset val="238"/>
      <scheme val="minor"/>
    </font>
    <font>
      <b/>
      <sz val="12"/>
      <name val="Calibri"/>
      <family val="2"/>
      <charset val="238"/>
      <scheme val="minor"/>
    </font>
    <font>
      <sz val="12"/>
      <name val="Calibri"/>
      <family val="2"/>
      <charset val="238"/>
      <scheme val="minor"/>
    </font>
    <font>
      <u/>
      <sz val="10"/>
      <name val="Calibri"/>
      <family val="2"/>
      <charset val="238"/>
      <scheme val="minor"/>
    </font>
    <font>
      <b/>
      <sz val="10"/>
      <color indexed="8"/>
      <name val="Calibri"/>
      <family val="2"/>
      <charset val="238"/>
      <scheme val="minor"/>
    </font>
    <font>
      <b/>
      <sz val="11"/>
      <name val="Calibri"/>
      <family val="2"/>
      <charset val="238"/>
      <scheme val="minor"/>
    </font>
    <font>
      <sz val="10"/>
      <name val="Arial Narrow"/>
      <family val="2"/>
      <charset val="238"/>
    </font>
    <font>
      <sz val="10"/>
      <color theme="4" tint="-0.499984740745262"/>
      <name val="Calibri"/>
      <family val="2"/>
      <charset val="238"/>
      <scheme val="minor"/>
    </font>
    <font>
      <b/>
      <sz val="9"/>
      <color indexed="8"/>
      <name val="Calibri"/>
      <family val="2"/>
      <charset val="238"/>
      <scheme val="minor"/>
    </font>
    <font>
      <sz val="9"/>
      <color indexed="8"/>
      <name val="Calibri"/>
      <family val="2"/>
      <charset val="238"/>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31"/>
      </patternFill>
    </fill>
    <fill>
      <patternFill patternType="solid">
        <fgColor indexed="9"/>
        <bgColor indexed="9"/>
      </patternFill>
    </fill>
    <fill>
      <patternFill patternType="solid">
        <fgColor indexed="30"/>
        <bgColor indexed="64"/>
      </patternFill>
    </fill>
    <fill>
      <patternFill patternType="solid">
        <fgColor indexed="54"/>
        <bgColor indexed="64"/>
      </patternFill>
    </fill>
    <fill>
      <patternFill patternType="solid">
        <fgColor indexed="31"/>
        <bgColor indexed="64"/>
      </patternFill>
    </fill>
    <fill>
      <patternFill patternType="solid">
        <fgColor indexed="27"/>
        <bgColor indexed="41"/>
      </patternFill>
    </fill>
    <fill>
      <patternFill patternType="solid">
        <fgColor theme="8" tint="0.79998168889431442"/>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style="hair">
        <color indexed="8"/>
      </top>
      <bottom style="hair">
        <color indexed="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3135">
    <xf numFmtId="0" fontId="0" fillId="0" borderId="0"/>
    <xf numFmtId="0" fontId="1" fillId="0" borderId="0"/>
    <xf numFmtId="0" fontId="1" fillId="0" borderId="0"/>
    <xf numFmtId="0" fontId="2" fillId="0" borderId="0" applyNumberFormat="0" applyFill="0" applyBorder="0" applyAlignment="0" applyProtection="0"/>
    <xf numFmtId="0" fontId="3" fillId="0" borderId="0"/>
    <xf numFmtId="0" fontId="4" fillId="0" borderId="0"/>
    <xf numFmtId="0" fontId="4" fillId="0" borderId="0"/>
    <xf numFmtId="0" fontId="3" fillId="0" borderId="0"/>
    <xf numFmtId="0" fontId="4" fillId="0" borderId="0"/>
    <xf numFmtId="0" fontId="4" fillId="0" borderId="0"/>
    <xf numFmtId="0" fontId="6" fillId="0" borderId="0">
      <alignment horizontal="justify" vertical="top" wrapText="1"/>
    </xf>
    <xf numFmtId="0" fontId="6" fillId="0" borderId="0">
      <alignment horizontal="right"/>
    </xf>
    <xf numFmtId="4" fontId="6" fillId="0" borderId="0">
      <alignment horizontal="right"/>
    </xf>
    <xf numFmtId="4" fontId="6" fillId="0" borderId="0">
      <alignment horizontal="right"/>
      <protection locked="0"/>
    </xf>
    <xf numFmtId="0" fontId="14" fillId="0" borderId="0"/>
    <xf numFmtId="165"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6" fillId="0" borderId="0" applyFont="0" applyFill="0" applyBorder="0" applyAlignment="0" applyProtection="0"/>
    <xf numFmtId="44" fontId="4" fillId="0" borderId="0" applyFont="0" applyFill="0" applyBorder="0" applyAlignment="0" applyProtection="0"/>
    <xf numFmtId="0" fontId="4" fillId="0" borderId="0"/>
    <xf numFmtId="0" fontId="16" fillId="0" borderId="0"/>
    <xf numFmtId="0" fontId="17" fillId="0" borderId="0"/>
    <xf numFmtId="0" fontId="18" fillId="0" borderId="0">
      <alignment horizontal="left" vertical="top"/>
    </xf>
    <xf numFmtId="9" fontId="4"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12" applyNumberFormat="0" applyAlignment="0" applyProtection="0"/>
    <xf numFmtId="0" fontId="30" fillId="6" borderId="13" applyNumberFormat="0" applyAlignment="0" applyProtection="0"/>
    <xf numFmtId="0" fontId="31" fillId="6" borderId="12" applyNumberFormat="0" applyAlignment="0" applyProtection="0"/>
    <xf numFmtId="0" fontId="32" fillId="0" borderId="14" applyNumberFormat="0" applyFill="0" applyAlignment="0" applyProtection="0"/>
    <xf numFmtId="0" fontId="33" fillId="7" borderId="15" applyNumberFormat="0" applyAlignment="0" applyProtection="0"/>
    <xf numFmtId="0" fontId="34" fillId="0" borderId="0" applyNumberFormat="0" applyFill="0" applyBorder="0" applyAlignment="0" applyProtection="0"/>
    <xf numFmtId="0" fontId="22" fillId="8" borderId="16" applyNumberFormat="0" applyFont="0" applyAlignment="0" applyProtection="0"/>
    <xf numFmtId="0" fontId="35" fillId="0" borderId="0" applyNumberFormat="0" applyFill="0" applyBorder="0" applyAlignment="0" applyProtection="0"/>
    <xf numFmtId="0" fontId="36" fillId="0" borderId="17" applyNumberFormat="0" applyFill="0" applyAlignment="0" applyProtection="0"/>
    <xf numFmtId="0" fontId="3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7" fillId="32" borderId="0" applyNumberFormat="0" applyBorder="0" applyAlignment="0" applyProtection="0"/>
    <xf numFmtId="4" fontId="4" fillId="0" borderId="0">
      <alignment horizontal="justify" vertical="top"/>
    </xf>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36" borderId="0" applyNumberFormat="0" applyBorder="0" applyAlignment="0" applyProtection="0"/>
    <xf numFmtId="0" fontId="38" fillId="39" borderId="0" applyNumberFormat="0" applyBorder="0" applyAlignment="0" applyProtection="0"/>
    <xf numFmtId="0" fontId="38" fillId="42" borderId="0" applyNumberFormat="0" applyBorder="0" applyAlignment="0" applyProtection="0"/>
    <xf numFmtId="0" fontId="39" fillId="43"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0" fillId="51" borderId="24" applyNumberFormat="0" applyAlignment="0" applyProtection="0"/>
    <xf numFmtId="0" fontId="41" fillId="0" borderId="29" applyNumberFormat="0" applyFill="0" applyAlignment="0" applyProtection="0"/>
    <xf numFmtId="0" fontId="42" fillId="52" borderId="25" applyNumberFormat="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50"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43" fillId="53" borderId="0" applyNumberFormat="0" applyBorder="0" applyAlignment="0" applyProtection="0"/>
    <xf numFmtId="0" fontId="3" fillId="54" borderId="30" applyNumberFormat="0" applyFon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6" applyNumberFormat="0" applyFill="0" applyAlignment="0" applyProtection="0"/>
    <xf numFmtId="0" fontId="48" fillId="0" borderId="27" applyNumberFormat="0" applyFill="0" applyAlignment="0" applyProtection="0"/>
    <xf numFmtId="0" fontId="49" fillId="0" borderId="28" applyNumberFormat="0" applyFill="0" applyAlignment="0" applyProtection="0"/>
    <xf numFmtId="0" fontId="49" fillId="0" borderId="0" applyNumberFormat="0" applyFill="0" applyBorder="0" applyAlignment="0" applyProtection="0"/>
    <xf numFmtId="0" fontId="50" fillId="0" borderId="31" applyNumberFormat="0" applyFill="0" applyAlignment="0" applyProtection="0"/>
    <xf numFmtId="0" fontId="51" fillId="34" borderId="0" applyNumberFormat="0" applyBorder="0" applyAlignment="0" applyProtection="0"/>
    <xf numFmtId="0" fontId="52" fillId="35" borderId="0" applyNumberFormat="0" applyBorder="0" applyAlignment="0" applyProtection="0"/>
    <xf numFmtId="0" fontId="12" fillId="0" borderId="0"/>
    <xf numFmtId="0" fontId="19" fillId="0" borderId="0"/>
    <xf numFmtId="0" fontId="4" fillId="0" borderId="0"/>
    <xf numFmtId="164"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3" fillId="0" borderId="0">
      <alignment horizontal="right" vertical="top"/>
    </xf>
    <xf numFmtId="0" fontId="54" fillId="0" borderId="0">
      <alignment horizontal="justify" vertical="top" wrapText="1"/>
    </xf>
    <xf numFmtId="0" fontId="53" fillId="0" borderId="0">
      <alignment horizontal="left"/>
    </xf>
    <xf numFmtId="0" fontId="54" fillId="0" borderId="0">
      <alignment horizontal="right"/>
    </xf>
    <xf numFmtId="4" fontId="54" fillId="0" borderId="0">
      <alignment horizontal="right" wrapText="1"/>
    </xf>
    <xf numFmtId="0" fontId="54" fillId="0" borderId="0">
      <alignment horizontal="right"/>
    </xf>
    <xf numFmtId="4" fontId="54" fillId="0" borderId="0">
      <alignment horizontal="right"/>
    </xf>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4" fontId="55" fillId="0" borderId="0">
      <alignment horizontal="justify"/>
    </xf>
    <xf numFmtId="170" fontId="4" fillId="0" borderId="0"/>
    <xf numFmtId="0" fontId="4" fillId="0" borderId="0"/>
    <xf numFmtId="0" fontId="4" fillId="0" borderId="0"/>
    <xf numFmtId="0" fontId="4" fillId="0" borderId="0"/>
    <xf numFmtId="0" fontId="4" fillId="0" borderId="0"/>
    <xf numFmtId="0" fontId="4" fillId="0" borderId="0"/>
    <xf numFmtId="168" fontId="3"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0" borderId="0"/>
    <xf numFmtId="41"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12" fillId="0" borderId="0" applyFont="0" applyFill="0" applyBorder="0" applyAlignment="0" applyProtection="0"/>
    <xf numFmtId="0" fontId="4" fillId="0" borderId="0"/>
    <xf numFmtId="44" fontId="12" fillId="0" borderId="0" applyFont="0" applyFill="0" applyBorder="0" applyAlignment="0" applyProtection="0"/>
    <xf numFmtId="0" fontId="3" fillId="0" borderId="0"/>
    <xf numFmtId="0" fontId="12" fillId="0" borderId="0"/>
    <xf numFmtId="44" fontId="12"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2" fillId="0" borderId="0"/>
    <xf numFmtId="0" fontId="4" fillId="0" borderId="0"/>
    <xf numFmtId="0" fontId="4" fillId="0" borderId="0"/>
    <xf numFmtId="43" fontId="4" fillId="0" borderId="0" applyFont="0" applyFill="0" applyBorder="0" applyAlignment="0" applyProtection="0"/>
    <xf numFmtId="0" fontId="4"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 fillId="0" borderId="0" applyFont="0" applyFill="0" applyBorder="0" applyAlignment="0" applyProtection="0"/>
    <xf numFmtId="0" fontId="4" fillId="0" borderId="0"/>
    <xf numFmtId="44" fontId="12"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44" fontId="12" fillId="0" borderId="0" applyFont="0" applyFill="0" applyBorder="0" applyAlignment="0" applyProtection="0"/>
    <xf numFmtId="0" fontId="12" fillId="0" borderId="0"/>
    <xf numFmtId="0" fontId="4" fillId="0" borderId="0"/>
    <xf numFmtId="44" fontId="12" fillId="0" borderId="0" applyFont="0" applyFill="0" applyBorder="0" applyAlignment="0" applyProtection="0"/>
    <xf numFmtId="0" fontId="3" fillId="0" borderId="0"/>
    <xf numFmtId="43" fontId="12"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4" fontId="12" fillId="0" borderId="0" applyFont="0" applyFill="0" applyBorder="0" applyAlignment="0" applyProtection="0"/>
    <xf numFmtId="0" fontId="1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4" fillId="0" borderId="0"/>
    <xf numFmtId="43" fontId="12" fillId="0" borderId="0" applyFont="0" applyFill="0" applyBorder="0" applyAlignment="0" applyProtection="0"/>
    <xf numFmtId="0" fontId="15" fillId="0" borderId="0"/>
    <xf numFmtId="43" fontId="1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5"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0" fontId="4" fillId="0" borderId="0"/>
    <xf numFmtId="0" fontId="4" fillId="0" borderId="0"/>
    <xf numFmtId="0" fontId="12" fillId="0" borderId="0"/>
    <xf numFmtId="0" fontId="4" fillId="0" borderId="0"/>
    <xf numFmtId="44" fontId="12" fillId="0" borderId="0" applyFont="0" applyFill="0" applyBorder="0" applyAlignment="0" applyProtection="0"/>
    <xf numFmtId="0" fontId="4"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0" fontId="12" fillId="0" borderId="0"/>
    <xf numFmtId="0" fontId="15"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0" fontId="12" fillId="0" borderId="0"/>
    <xf numFmtId="169" fontId="4" fillId="0" borderId="0" applyFont="0" applyFill="0" applyBorder="0" applyAlignment="0" applyProtection="0"/>
    <xf numFmtId="0" fontId="4" fillId="0" borderId="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50" borderId="0" applyNumberFormat="0" applyBorder="0" applyAlignment="0" applyProtection="0"/>
    <xf numFmtId="0" fontId="59" fillId="34" borderId="0" applyNumberFormat="0" applyBorder="0" applyAlignment="0" applyProtection="0"/>
    <xf numFmtId="0" fontId="60" fillId="51" borderId="24" applyNumberFormat="0" applyAlignment="0" applyProtection="0"/>
    <xf numFmtId="0" fontId="61" fillId="52" borderId="25"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1" fillId="0" borderId="0" applyFont="0" applyFill="0" applyBorder="0" applyAlignment="0" applyProtection="0"/>
    <xf numFmtId="0" fontId="62" fillId="0" borderId="0" applyNumberFormat="0" applyFill="0" applyBorder="0" applyAlignment="0" applyProtection="0"/>
    <xf numFmtId="0" fontId="63" fillId="35"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38" borderId="24" applyNumberFormat="0" applyAlignment="0" applyProtection="0"/>
    <xf numFmtId="0" fontId="67" fillId="51" borderId="24" applyNumberFormat="0" applyAlignment="0" applyProtection="0"/>
    <xf numFmtId="0" fontId="68" fillId="0" borderId="29" applyNumberFormat="0" applyFill="0" applyAlignment="0" applyProtection="0"/>
    <xf numFmtId="0" fontId="69" fillId="53" borderId="0" applyNumberFormat="0" applyBorder="0" applyAlignment="0" applyProtection="0"/>
    <xf numFmtId="0" fontId="3" fillId="0" borderId="0"/>
    <xf numFmtId="43" fontId="1" fillId="0" borderId="0" applyFont="0" applyFill="0" applyBorder="0" applyAlignment="0" applyProtection="0"/>
    <xf numFmtId="0" fontId="4" fillId="0" borderId="0"/>
    <xf numFmtId="0" fontId="15" fillId="0" borderId="0"/>
    <xf numFmtId="0" fontId="15" fillId="0" borderId="0"/>
    <xf numFmtId="0" fontId="12" fillId="0" borderId="0"/>
    <xf numFmtId="0" fontId="74" fillId="0" borderId="0" applyNumberFormat="0" applyFill="0" applyBorder="0" applyAlignment="0" applyProtection="0"/>
    <xf numFmtId="0" fontId="1" fillId="0" borderId="0"/>
    <xf numFmtId="171" fontId="57" fillId="0" borderId="0"/>
    <xf numFmtId="0" fontId="4" fillId="0" borderId="0"/>
    <xf numFmtId="171" fontId="57" fillId="0" borderId="0"/>
    <xf numFmtId="0" fontId="4" fillId="0" borderId="0"/>
    <xf numFmtId="0" fontId="3" fillId="0" borderId="0"/>
    <xf numFmtId="0" fontId="4" fillId="0" borderId="0"/>
    <xf numFmtId="0" fontId="12" fillId="0" borderId="0"/>
    <xf numFmtId="0" fontId="3" fillId="0" borderId="0"/>
    <xf numFmtId="0" fontId="3" fillId="0" borderId="0"/>
    <xf numFmtId="0" fontId="12" fillId="0" borderId="0"/>
    <xf numFmtId="0" fontId="4" fillId="0" borderId="0"/>
    <xf numFmtId="0" fontId="15" fillId="0" borderId="0"/>
    <xf numFmtId="0" fontId="4" fillId="0" borderId="0"/>
    <xf numFmtId="44" fontId="1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44" fontId="12" fillId="0" borderId="0" applyFont="0" applyFill="0" applyBorder="0" applyAlignment="0" applyProtection="0"/>
    <xf numFmtId="0" fontId="3" fillId="0" borderId="0"/>
    <xf numFmtId="0" fontId="12" fillId="0" borderId="0"/>
    <xf numFmtId="0" fontId="1" fillId="54" borderId="30" applyNumberFormat="0" applyFont="0" applyAlignment="0" applyProtection="0"/>
    <xf numFmtId="0" fontId="1" fillId="54" borderId="30" applyNumberFormat="0" applyFont="0" applyAlignment="0" applyProtection="0"/>
    <xf numFmtId="0" fontId="13" fillId="6" borderId="13" applyNumberFormat="0" applyAlignment="0" applyProtection="0"/>
    <xf numFmtId="0" fontId="70" fillId="51" borderId="32" applyNumberFormat="0" applyAlignment="0" applyProtection="0"/>
    <xf numFmtId="0" fontId="75" fillId="0" borderId="0"/>
    <xf numFmtId="0" fontId="71" fillId="0" borderId="0" applyNumberFormat="0" applyFill="0" applyBorder="0" applyAlignment="0" applyProtection="0"/>
    <xf numFmtId="0" fontId="72" fillId="0" borderId="31" applyNumberFormat="0" applyFill="0" applyAlignment="0" applyProtection="0"/>
    <xf numFmtId="0" fontId="73"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50" borderId="0" applyNumberFormat="0" applyBorder="0" applyAlignment="0" applyProtection="0"/>
    <xf numFmtId="0" fontId="59" fillId="34" borderId="0" applyNumberFormat="0" applyBorder="0" applyAlignment="0" applyProtection="0"/>
    <xf numFmtId="0" fontId="60" fillId="51" borderId="24" applyNumberFormat="0" applyAlignment="0" applyProtection="0"/>
    <xf numFmtId="0" fontId="61" fillId="52" borderId="25"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1" fillId="0" borderId="0" applyFont="0" applyFill="0" applyBorder="0" applyAlignment="0" applyProtection="0"/>
    <xf numFmtId="0" fontId="62" fillId="0" borderId="0" applyNumberFormat="0" applyFill="0" applyBorder="0" applyAlignment="0" applyProtection="0"/>
    <xf numFmtId="0" fontId="63" fillId="35"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38" borderId="24" applyNumberFormat="0" applyAlignment="0" applyProtection="0"/>
    <xf numFmtId="0" fontId="68" fillId="0" borderId="29" applyNumberFormat="0" applyFill="0" applyAlignment="0" applyProtection="0"/>
    <xf numFmtId="0" fontId="69" fillId="53" borderId="0" applyNumberFormat="0" applyBorder="0" applyAlignment="0" applyProtection="0"/>
    <xf numFmtId="0" fontId="3" fillId="0" borderId="0"/>
    <xf numFmtId="0" fontId="15" fillId="0" borderId="0"/>
    <xf numFmtId="0" fontId="76" fillId="0" borderId="0"/>
    <xf numFmtId="171" fontId="57" fillId="0" borderId="0"/>
    <xf numFmtId="0" fontId="4" fillId="0" borderId="0"/>
    <xf numFmtId="0" fontId="4" fillId="0" borderId="0"/>
    <xf numFmtId="0" fontId="12" fillId="0" borderId="0"/>
    <xf numFmtId="0" fontId="4" fillId="0" borderId="0"/>
    <xf numFmtId="0" fontId="15" fillId="0" borderId="0"/>
    <xf numFmtId="0" fontId="4" fillId="0" borderId="0"/>
    <xf numFmtId="169" fontId="4" fillId="0" borderId="0" applyFont="0" applyFill="0" applyBorder="0" applyAlignment="0" applyProtection="0"/>
    <xf numFmtId="0" fontId="4" fillId="0" borderId="0"/>
    <xf numFmtId="0" fontId="3" fillId="0" borderId="0"/>
    <xf numFmtId="0" fontId="4" fillId="0" borderId="0"/>
    <xf numFmtId="0" fontId="1" fillId="54" borderId="30" applyNumberFormat="0" applyFont="0" applyAlignment="0" applyProtection="0"/>
    <xf numFmtId="0" fontId="13" fillId="6" borderId="13" applyNumberFormat="0" applyAlignment="0" applyProtection="0"/>
    <xf numFmtId="0" fontId="75" fillId="0" borderId="0"/>
    <xf numFmtId="0" fontId="72" fillId="0" borderId="31" applyNumberFormat="0" applyFill="0" applyAlignment="0" applyProtection="0"/>
    <xf numFmtId="0" fontId="73" fillId="0" borderId="0" applyNumberFormat="0" applyFill="0" applyBorder="0" applyAlignment="0" applyProtection="0"/>
    <xf numFmtId="0" fontId="3" fillId="0" borderId="0"/>
    <xf numFmtId="0" fontId="19" fillId="0" borderId="0"/>
    <xf numFmtId="0" fontId="77"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2" fillId="0" borderId="0"/>
    <xf numFmtId="43" fontId="4" fillId="0" borderId="0" applyFont="0" applyFill="0" applyBorder="0" applyAlignment="0" applyProtection="0"/>
    <xf numFmtId="0" fontId="56" fillId="0" borderId="0"/>
    <xf numFmtId="0" fontId="12" fillId="0" borderId="0"/>
    <xf numFmtId="169" fontId="4" fillId="0" borderId="0" applyFont="0" applyFill="0" applyBorder="0" applyAlignment="0" applyProtection="0"/>
    <xf numFmtId="0" fontId="12" fillId="0" borderId="0"/>
    <xf numFmtId="44" fontId="12" fillId="0" borderId="0" applyFont="0" applyFill="0" applyBorder="0" applyAlignment="0" applyProtection="0"/>
    <xf numFmtId="0" fontId="4" fillId="0" borderId="0"/>
    <xf numFmtId="165" fontId="4" fillId="0" borderId="0" applyFont="0" applyFill="0" applyBorder="0" applyAlignment="0" applyProtection="0"/>
    <xf numFmtId="0" fontId="12" fillId="0" borderId="0"/>
    <xf numFmtId="0" fontId="4" fillId="0" borderId="0"/>
    <xf numFmtId="0" fontId="12" fillId="0" borderId="0"/>
    <xf numFmtId="165" fontId="4" fillId="0" borderId="0" applyFont="0" applyFill="0" applyBorder="0" applyAlignment="0" applyProtection="0"/>
    <xf numFmtId="0" fontId="12" fillId="0" borderId="0"/>
    <xf numFmtId="44" fontId="12"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0" fontId="4" fillId="0" borderId="0"/>
    <xf numFmtId="0" fontId="3"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0" fontId="3" fillId="0" borderId="0"/>
    <xf numFmtId="0" fontId="4" fillId="0" borderId="0"/>
    <xf numFmtId="0" fontId="3" fillId="0" borderId="0"/>
    <xf numFmtId="0" fontId="12" fillId="0" borderId="0"/>
    <xf numFmtId="44" fontId="12" fillId="0" borderId="0" applyFont="0" applyFill="0" applyBorder="0" applyAlignment="0" applyProtection="0"/>
    <xf numFmtId="0" fontId="15" fillId="0" borderId="0"/>
    <xf numFmtId="0" fontId="15"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165" fontId="4" fillId="0" borderId="0" applyFont="0" applyFill="0" applyBorder="0" applyAlignment="0" applyProtection="0"/>
    <xf numFmtId="0" fontId="4" fillId="0" borderId="0"/>
    <xf numFmtId="43" fontId="1" fillId="0" borderId="0" applyFont="0" applyFill="0" applyBorder="0" applyAlignment="0" applyProtection="0"/>
    <xf numFmtId="0" fontId="12" fillId="0" borderId="0"/>
    <xf numFmtId="165" fontId="4"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5" fontId="4" fillId="0" borderId="0" applyFont="0" applyFill="0" applyBorder="0" applyAlignment="0" applyProtection="0"/>
    <xf numFmtId="0" fontId="12" fillId="0" borderId="0"/>
    <xf numFmtId="169" fontId="4" fillId="0" borderId="0" applyFont="0" applyFill="0" applyBorder="0" applyAlignment="0" applyProtection="0"/>
    <xf numFmtId="44" fontId="1" fillId="0" borderId="0" applyFont="0" applyFill="0" applyBorder="0" applyAlignment="0" applyProtection="0"/>
    <xf numFmtId="165"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169" fontId="4" fillId="0" borderId="0" applyFont="0" applyFill="0" applyBorder="0" applyAlignment="0" applyProtection="0"/>
    <xf numFmtId="0" fontId="4" fillId="0" borderId="0"/>
    <xf numFmtId="44" fontId="12" fillId="0" borderId="0" applyFont="0" applyFill="0" applyBorder="0" applyAlignment="0" applyProtection="0"/>
    <xf numFmtId="0" fontId="3" fillId="0" borderId="0"/>
    <xf numFmtId="0" fontId="12" fillId="0" borderId="0"/>
    <xf numFmtId="0" fontId="4" fillId="0" borderId="0"/>
    <xf numFmtId="44" fontId="12" fillId="0" borderId="0" applyFont="0" applyFill="0" applyBorder="0" applyAlignment="0" applyProtection="0"/>
    <xf numFmtId="43" fontId="1" fillId="0" borderId="0" applyFont="0" applyFill="0" applyBorder="0" applyAlignment="0" applyProtection="0"/>
    <xf numFmtId="0" fontId="12" fillId="0" borderId="0"/>
    <xf numFmtId="44" fontId="12"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5" fillId="0" borderId="0"/>
    <xf numFmtId="0" fontId="4"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0" fontId="12" fillId="0" borderId="0"/>
    <xf numFmtId="0" fontId="12" fillId="0" borderId="0"/>
    <xf numFmtId="0" fontId="4" fillId="0" borderId="0"/>
    <xf numFmtId="44" fontId="12" fillId="0" borderId="0" applyFont="0" applyFill="0" applyBorder="0" applyAlignment="0" applyProtection="0"/>
    <xf numFmtId="0" fontId="15" fillId="0" borderId="0"/>
    <xf numFmtId="43" fontId="4"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0" fontId="4" fillId="0" borderId="0"/>
    <xf numFmtId="0" fontId="4" fillId="0" borderId="0"/>
    <xf numFmtId="43" fontId="12"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0" fontId="12" fillId="0" borderId="0"/>
    <xf numFmtId="165"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0" fontId="4" fillId="0" borderId="0"/>
    <xf numFmtId="44" fontId="12" fillId="0" borderId="0" applyFont="0" applyFill="0" applyBorder="0" applyAlignment="0" applyProtection="0"/>
    <xf numFmtId="0" fontId="4" fillId="0" borderId="0"/>
    <xf numFmtId="0" fontId="12"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5" fillId="0" borderId="0"/>
    <xf numFmtId="43"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4" fillId="0" borderId="0"/>
    <xf numFmtId="44" fontId="1" fillId="0" borderId="0" applyFont="0" applyFill="0" applyBorder="0" applyAlignment="0" applyProtection="0"/>
    <xf numFmtId="43" fontId="12"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12" fillId="0" borderId="0"/>
    <xf numFmtId="43" fontId="12" fillId="0" borderId="0" applyFont="0" applyFill="0" applyBorder="0" applyAlignment="0" applyProtection="0"/>
    <xf numFmtId="169" fontId="4"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4"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4" fillId="0" borderId="0"/>
    <xf numFmtId="43" fontId="4"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4" fillId="0" borderId="0" applyFont="0" applyFill="0" applyBorder="0" applyAlignment="0" applyProtection="0"/>
    <xf numFmtId="0" fontId="12" fillId="0" borderId="0"/>
    <xf numFmtId="43" fontId="12" fillId="0" borderId="0" applyFont="0" applyFill="0" applyBorder="0" applyAlignment="0" applyProtection="0"/>
    <xf numFmtId="0" fontId="4" fillId="0" borderId="0"/>
    <xf numFmtId="0" fontId="4" fillId="0" borderId="0"/>
    <xf numFmtId="43" fontId="12" fillId="0" borderId="0" applyFont="0" applyFill="0" applyBorder="0" applyAlignment="0" applyProtection="0"/>
    <xf numFmtId="0" fontId="12" fillId="0" borderId="0"/>
    <xf numFmtId="0" fontId="12" fillId="0" borderId="0"/>
    <xf numFmtId="0" fontId="4" fillId="0" borderId="0"/>
    <xf numFmtId="0" fontId="4"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4" fillId="0" borderId="0"/>
    <xf numFmtId="165" fontId="4" fillId="0" borderId="0" applyFont="0" applyFill="0" applyBorder="0" applyAlignment="0" applyProtection="0"/>
    <xf numFmtId="44" fontId="1" fillId="0" borderId="0" applyFont="0" applyFill="0" applyBorder="0" applyAlignment="0" applyProtection="0"/>
    <xf numFmtId="0" fontId="4" fillId="0" borderId="0"/>
    <xf numFmtId="165" fontId="4" fillId="0" borderId="0" applyFont="0" applyFill="0" applyBorder="0" applyAlignment="0" applyProtection="0"/>
    <xf numFmtId="0" fontId="12" fillId="0" borderId="0"/>
    <xf numFmtId="0" fontId="4" fillId="0" borderId="0"/>
    <xf numFmtId="44" fontId="12" fillId="0" borderId="0" applyFont="0" applyFill="0" applyBorder="0" applyAlignment="0" applyProtection="0"/>
    <xf numFmtId="0" fontId="12" fillId="0" borderId="0"/>
    <xf numFmtId="0" fontId="12" fillId="0" borderId="0"/>
    <xf numFmtId="165"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9" fontId="4" fillId="0" borderId="0" applyFont="0" applyFill="0" applyBorder="0" applyAlignment="0" applyProtection="0"/>
    <xf numFmtId="0" fontId="3" fillId="0" borderId="0"/>
    <xf numFmtId="44" fontId="12" fillId="0" borderId="0" applyFont="0" applyFill="0" applyBorder="0" applyAlignment="0" applyProtection="0"/>
    <xf numFmtId="44" fontId="12" fillId="0" borderId="0" applyFont="0" applyFill="0" applyBorder="0" applyAlignment="0" applyProtection="0"/>
    <xf numFmtId="169" fontId="4"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5" fillId="0" borderId="0"/>
    <xf numFmtId="0" fontId="12" fillId="0" borderId="0"/>
    <xf numFmtId="43" fontId="1" fillId="0" borderId="0" applyFont="0" applyFill="0" applyBorder="0" applyAlignment="0" applyProtection="0"/>
    <xf numFmtId="0" fontId="4" fillId="0" borderId="0"/>
    <xf numFmtId="0" fontId="12" fillId="0" borderId="0"/>
    <xf numFmtId="0" fontId="12" fillId="0" borderId="0"/>
    <xf numFmtId="0" fontId="4" fillId="0" borderId="0"/>
    <xf numFmtId="0" fontId="4" fillId="0" borderId="0"/>
    <xf numFmtId="44" fontId="12" fillId="0" borderId="0" applyFont="0" applyFill="0" applyBorder="0" applyAlignment="0" applyProtection="0"/>
    <xf numFmtId="0" fontId="4" fillId="0" borderId="0"/>
    <xf numFmtId="43" fontId="12" fillId="0" borderId="0" applyFont="0" applyFill="0" applyBorder="0" applyAlignment="0" applyProtection="0"/>
    <xf numFmtId="0" fontId="4" fillId="0" borderId="0"/>
    <xf numFmtId="43" fontId="1" fillId="0" borderId="0" applyFont="0" applyFill="0" applyBorder="0" applyAlignment="0" applyProtection="0"/>
    <xf numFmtId="0" fontId="4" fillId="0" borderId="0"/>
    <xf numFmtId="0" fontId="3"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43" fontId="12"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0" fontId="12" fillId="0" borderId="0"/>
    <xf numFmtId="0" fontId="4" fillId="0" borderId="0"/>
    <xf numFmtId="0" fontId="4" fillId="0" borderId="0"/>
    <xf numFmtId="0" fontId="12" fillId="0" borderId="0"/>
    <xf numFmtId="44" fontId="12"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12" fillId="0" borderId="0"/>
    <xf numFmtId="0" fontId="15" fillId="0" borderId="0"/>
    <xf numFmtId="0" fontId="12" fillId="0" borderId="0"/>
    <xf numFmtId="165" fontId="4" fillId="0" borderId="0" applyFont="0" applyFill="0" applyBorder="0" applyAlignment="0" applyProtection="0"/>
    <xf numFmtId="44" fontId="12" fillId="0" borderId="0" applyFont="0" applyFill="0" applyBorder="0" applyAlignment="0" applyProtection="0"/>
    <xf numFmtId="0" fontId="12" fillId="0" borderId="0"/>
    <xf numFmtId="0" fontId="4" fillId="0" borderId="0"/>
    <xf numFmtId="165"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4" fillId="0" borderId="0"/>
    <xf numFmtId="44" fontId="1" fillId="0" borderId="0" applyFont="0" applyFill="0" applyBorder="0" applyAlignment="0" applyProtection="0"/>
    <xf numFmtId="43" fontId="12" fillId="0" borderId="0" applyFont="0" applyFill="0" applyBorder="0" applyAlignment="0" applyProtection="0"/>
    <xf numFmtId="0" fontId="12" fillId="0" borderId="0"/>
    <xf numFmtId="0" fontId="15" fillId="0" borderId="0"/>
    <xf numFmtId="0" fontId="12" fillId="0" borderId="0"/>
    <xf numFmtId="165" fontId="4" fillId="0" borderId="0" applyFont="0" applyFill="0" applyBorder="0" applyAlignment="0" applyProtection="0"/>
    <xf numFmtId="44" fontId="12" fillId="0" borderId="0" applyFont="0" applyFill="0" applyBorder="0" applyAlignment="0" applyProtection="0"/>
    <xf numFmtId="0" fontId="12" fillId="0" borderId="0"/>
    <xf numFmtId="0" fontId="4" fillId="0" borderId="0"/>
    <xf numFmtId="165"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4" fillId="0" borderId="0"/>
    <xf numFmtId="44" fontId="1" fillId="0" borderId="0" applyFont="0" applyFill="0" applyBorder="0" applyAlignment="0" applyProtection="0"/>
    <xf numFmtId="43" fontId="12" fillId="0" borderId="0" applyFont="0" applyFill="0" applyBorder="0" applyAlignment="0" applyProtection="0"/>
    <xf numFmtId="0" fontId="12" fillId="0" borderId="0"/>
    <xf numFmtId="0" fontId="15" fillId="0" borderId="0"/>
    <xf numFmtId="165" fontId="4" fillId="0" borderId="0" applyFont="0" applyFill="0" applyBorder="0" applyAlignment="0" applyProtection="0"/>
    <xf numFmtId="44" fontId="12" fillId="0" borderId="0" applyFont="0" applyFill="0" applyBorder="0" applyAlignment="0" applyProtection="0"/>
    <xf numFmtId="0" fontId="12" fillId="0" borderId="0"/>
    <xf numFmtId="0" fontId="4" fillId="0" borderId="0"/>
    <xf numFmtId="165"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4" fillId="0" borderId="0"/>
    <xf numFmtId="44" fontId="1" fillId="0" borderId="0" applyFont="0" applyFill="0" applyBorder="0" applyAlignment="0" applyProtection="0"/>
    <xf numFmtId="43" fontId="12" fillId="0" borderId="0" applyFont="0" applyFill="0" applyBorder="0" applyAlignment="0" applyProtection="0"/>
    <xf numFmtId="0" fontId="12" fillId="0" borderId="0"/>
    <xf numFmtId="0" fontId="15" fillId="0" borderId="0"/>
    <xf numFmtId="44" fontId="12" fillId="0" borderId="0" applyFont="0" applyFill="0" applyBorder="0" applyAlignment="0" applyProtection="0"/>
    <xf numFmtId="0" fontId="12" fillId="0" borderId="0"/>
    <xf numFmtId="0" fontId="4"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4" fillId="0" borderId="0"/>
    <xf numFmtId="44" fontId="1" fillId="0" borderId="0" applyFont="0" applyFill="0" applyBorder="0" applyAlignment="0" applyProtection="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0" fontId="4" fillId="0" borderId="0"/>
    <xf numFmtId="44" fontId="1"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2" fillId="0" borderId="0"/>
    <xf numFmtId="0" fontId="4" fillId="0" borderId="0"/>
    <xf numFmtId="0" fontId="12" fillId="0" borderId="0"/>
    <xf numFmtId="43" fontId="12" fillId="0" borderId="0" applyFont="0" applyFill="0" applyBorder="0" applyAlignment="0" applyProtection="0"/>
    <xf numFmtId="0" fontId="12" fillId="0" borderId="0"/>
    <xf numFmtId="43" fontId="4"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66" fillId="0" borderId="28" applyNumberFormat="0" applyFill="0" applyAlignment="0" applyProtection="0"/>
    <xf numFmtId="43" fontId="12" fillId="0" borderId="0" applyFont="0" applyFill="0" applyBorder="0" applyAlignment="0" applyProtection="0"/>
    <xf numFmtId="43" fontId="4" fillId="0" borderId="0" applyFont="0" applyFill="0" applyBorder="0" applyAlignment="0" applyProtection="0"/>
    <xf numFmtId="171" fontId="57" fillId="0" borderId="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1" fillId="52" borderId="25" applyNumberFormat="0" applyAlignment="0" applyProtection="0"/>
    <xf numFmtId="0" fontId="4" fillId="0" borderId="0"/>
    <xf numFmtId="169"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0" fillId="51" borderId="24" applyNumberFormat="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60" fillId="51" borderId="24" applyNumberFormat="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4" fillId="0" borderId="0" applyFont="0" applyFill="0" applyBorder="0" applyAlignment="0" applyProtection="0"/>
    <xf numFmtId="0" fontId="12" fillId="0" borderId="0"/>
    <xf numFmtId="0" fontId="4"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 fillId="39" borderId="0" applyNumberFormat="0" applyBorder="0" applyAlignment="0" applyProtection="0"/>
    <xf numFmtId="0" fontId="58" fillId="43" borderId="0" applyNumberFormat="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xf numFmtId="44" fontId="12" fillId="0" borderId="0" applyFont="0" applyFill="0" applyBorder="0" applyAlignment="0" applyProtection="0"/>
    <xf numFmtId="0" fontId="60" fillId="51" borderId="24" applyNumberFormat="0" applyAlignment="0" applyProtection="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2" fillId="0" borderId="0" applyNumberForma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58" fillId="43" borderId="0" applyNumberFormat="0" applyBorder="0" applyAlignment="0" applyProtection="0"/>
    <xf numFmtId="0" fontId="12" fillId="0" borderId="0"/>
    <xf numFmtId="44" fontId="12" fillId="0" borderId="0" applyFont="0" applyFill="0" applyBorder="0" applyAlignment="0" applyProtection="0"/>
    <xf numFmtId="43" fontId="4" fillId="0" borderId="0" applyFont="0" applyFill="0" applyBorder="0" applyAlignment="0" applyProtection="0"/>
    <xf numFmtId="0" fontId="3" fillId="0" borderId="0"/>
    <xf numFmtId="0" fontId="58" fillId="41" borderId="0" applyNumberFormat="0" applyBorder="0" applyAlignment="0" applyProtection="0"/>
    <xf numFmtId="43" fontId="4" fillId="0" borderId="0" applyFont="0" applyFill="0" applyBorder="0" applyAlignment="0" applyProtection="0"/>
    <xf numFmtId="0" fontId="4" fillId="0" borderId="0"/>
    <xf numFmtId="0" fontId="12" fillId="0" borderId="0"/>
    <xf numFmtId="0" fontId="12" fillId="0" borderId="0"/>
    <xf numFmtId="43" fontId="4" fillId="0" borderId="0" applyFont="0" applyFill="0" applyBorder="0" applyAlignment="0" applyProtection="0"/>
    <xf numFmtId="43" fontId="4" fillId="0" borderId="0" applyFont="0" applyFill="0" applyBorder="0" applyAlignment="0" applyProtection="0"/>
    <xf numFmtId="0" fontId="12" fillId="0" borderId="0"/>
    <xf numFmtId="0" fontId="3"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0" fontId="4" fillId="0" borderId="0"/>
    <xf numFmtId="0" fontId="4" fillId="0" borderId="0"/>
    <xf numFmtId="0" fontId="58" fillId="40" borderId="0" applyNumberFormat="0" applyBorder="0" applyAlignment="0" applyProtection="0"/>
    <xf numFmtId="0" fontId="4"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4"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4" fillId="0" borderId="0"/>
    <xf numFmtId="0" fontId="69"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43" fontId="4" fillId="0" borderId="0" applyFont="0" applyFill="0" applyBorder="0" applyAlignment="0" applyProtection="0"/>
    <xf numFmtId="0" fontId="4" fillId="0" borderId="0"/>
    <xf numFmtId="44"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0" fontId="4" fillId="0" borderId="0"/>
    <xf numFmtId="0" fontId="66" fillId="0" borderId="0" applyNumberFormat="0" applyFill="0" applyBorder="0" applyAlignment="0" applyProtection="0"/>
    <xf numFmtId="0" fontId="12" fillId="0" borderId="0"/>
    <xf numFmtId="169" fontId="4" fillId="0" borderId="0" applyFont="0" applyFill="0" applyBorder="0" applyAlignment="0" applyProtection="0"/>
    <xf numFmtId="0" fontId="4" fillId="0" borderId="0"/>
    <xf numFmtId="0" fontId="4" fillId="0" borderId="0"/>
    <xf numFmtId="0" fontId="12" fillId="0" borderId="0"/>
    <xf numFmtId="0" fontId="4"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4" fillId="0" borderId="0"/>
    <xf numFmtId="0" fontId="12"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73" fillId="0" borderId="0" applyNumberFormat="0" applyFill="0" applyBorder="0" applyAlignment="0" applyProtection="0"/>
    <xf numFmtId="44" fontId="12" fillId="0" borderId="0" applyFont="0" applyFill="0" applyBorder="0" applyAlignment="0" applyProtection="0"/>
    <xf numFmtId="0" fontId="4"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 fillId="41" borderId="0" applyNumberFormat="0" applyBorder="0" applyAlignment="0" applyProtection="0"/>
    <xf numFmtId="43" fontId="4"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4" fillId="0" borderId="0"/>
    <xf numFmtId="0"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50" borderId="0" applyNumberFormat="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0" fontId="4" fillId="0" borderId="0"/>
    <xf numFmtId="0" fontId="12" fillId="0" borderId="0"/>
    <xf numFmtId="0" fontId="1" fillId="37" borderId="0" applyNumberFormat="0" applyBorder="0" applyAlignment="0" applyProtection="0"/>
    <xf numFmtId="0" fontId="4" fillId="0" borderId="0"/>
    <xf numFmtId="0" fontId="12" fillId="0" borderId="0"/>
    <xf numFmtId="43" fontId="12"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 fillId="35" borderId="0" applyNumberFormat="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4"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0" fontId="63" fillId="35" borderId="0" applyNumberFormat="0" applyBorder="0" applyAlignment="0" applyProtection="0"/>
    <xf numFmtId="0" fontId="58" fillId="41" borderId="0" applyNumberFormat="0" applyBorder="0" applyAlignment="0" applyProtection="0"/>
    <xf numFmtId="0" fontId="12" fillId="0" borderId="0"/>
    <xf numFmtId="0" fontId="58" fillId="44" borderId="0" applyNumberFormat="0" applyBorder="0" applyAlignment="0" applyProtection="0"/>
    <xf numFmtId="0" fontId="4" fillId="0" borderId="0"/>
    <xf numFmtId="0" fontId="4" fillId="0" borderId="0"/>
    <xf numFmtId="43" fontId="12" fillId="0" borderId="0" applyFont="0" applyFill="0" applyBorder="0" applyAlignment="0" applyProtection="0"/>
    <xf numFmtId="43" fontId="4" fillId="0" borderId="0" applyFont="0" applyFill="0" applyBorder="0" applyAlignment="0" applyProtection="0"/>
    <xf numFmtId="0" fontId="1" fillId="33" borderId="0" applyNumberFormat="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58" fillId="44" borderId="0" applyNumberFormat="0" applyBorder="0" applyAlignment="0" applyProtection="0"/>
    <xf numFmtId="0"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5" fontId="4"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0" fontId="1" fillId="36" borderId="0" applyNumberFormat="0" applyBorder="0" applyAlignment="0" applyProtection="0"/>
    <xf numFmtId="0" fontId="12" fillId="0" borderId="0"/>
    <xf numFmtId="0" fontId="1" fillId="37" borderId="0" applyNumberFormat="0" applyBorder="0" applyAlignment="0" applyProtection="0"/>
    <xf numFmtId="0" fontId="4" fillId="0" borderId="0"/>
    <xf numFmtId="43" fontId="12" fillId="0" borderId="0" applyFont="0" applyFill="0" applyBorder="0" applyAlignment="0" applyProtection="0"/>
    <xf numFmtId="0" fontId="58" fillId="49" borderId="0" applyNumberFormat="0" applyBorder="0" applyAlignment="0" applyProtection="0"/>
    <xf numFmtId="43" fontId="4"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58" fillId="50" borderId="0" applyNumberFormat="0" applyBorder="0" applyAlignment="0" applyProtection="0"/>
    <xf numFmtId="0" fontId="61" fillId="52" borderId="25" applyNumberFormat="0" applyAlignment="0" applyProtection="0"/>
    <xf numFmtId="0"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9" fillId="34" borderId="0" applyNumberFormat="0" applyBorder="0" applyAlignment="0" applyProtection="0"/>
    <xf numFmtId="43" fontId="12" fillId="0" borderId="0" applyFont="0" applyFill="0" applyBorder="0" applyAlignment="0" applyProtection="0"/>
    <xf numFmtId="0" fontId="1" fillId="36" borderId="0" applyNumberFormat="0" applyBorder="0" applyAlignment="0" applyProtection="0"/>
    <xf numFmtId="43" fontId="12" fillId="0" borderId="0" applyFont="0" applyFill="0" applyBorder="0" applyAlignment="0" applyProtection="0"/>
    <xf numFmtId="0" fontId="4" fillId="0" borderId="0"/>
    <xf numFmtId="43" fontId="4" fillId="0" borderId="0" applyFont="0" applyFill="0" applyBorder="0" applyAlignment="0" applyProtection="0"/>
    <xf numFmtId="0" fontId="61" fillId="52" borderId="25" applyNumberFormat="0" applyAlignment="0" applyProtection="0"/>
    <xf numFmtId="0" fontId="12" fillId="0" borderId="0"/>
    <xf numFmtId="0" fontId="1" fillId="38" borderId="0" applyNumberFormat="0" applyBorder="0" applyAlignment="0" applyProtection="0"/>
    <xf numFmtId="0" fontId="4" fillId="0" borderId="0"/>
    <xf numFmtId="0" fontId="58" fillId="48" borderId="0" applyNumberFormat="0" applyBorder="0" applyAlignment="0" applyProtection="0"/>
    <xf numFmtId="43" fontId="12" fillId="0" borderId="0" applyFont="0" applyFill="0" applyBorder="0" applyAlignment="0" applyProtection="0"/>
    <xf numFmtId="0" fontId="4" fillId="0" borderId="0"/>
    <xf numFmtId="43" fontId="4" fillId="0" borderId="0" applyFont="0" applyFill="0" applyBorder="0" applyAlignment="0" applyProtection="0"/>
    <xf numFmtId="0" fontId="64" fillId="0" borderId="26" applyNumberFormat="0" applyFill="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5" fillId="0" borderId="27" applyNumberFormat="0" applyFill="0" applyAlignment="0" applyProtection="0"/>
    <xf numFmtId="0" fontId="58" fillId="46" borderId="0" applyNumberFormat="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2" fillId="0" borderId="0"/>
    <xf numFmtId="0" fontId="4" fillId="0" borderId="0"/>
    <xf numFmtId="43" fontId="12" fillId="0" borderId="0" applyFont="0" applyFill="0" applyBorder="0" applyAlignment="0" applyProtection="0"/>
    <xf numFmtId="0" fontId="1" fillId="34" borderId="0" applyNumberFormat="0" applyBorder="0" applyAlignment="0" applyProtection="0"/>
    <xf numFmtId="0" fontId="12" fillId="0" borderId="0"/>
    <xf numFmtId="44" fontId="12" fillId="0" borderId="0" applyFont="0" applyFill="0" applyBorder="0" applyAlignment="0" applyProtection="0"/>
    <xf numFmtId="0" fontId="58" fillId="40" borderId="0" applyNumberFormat="0" applyBorder="0" applyAlignment="0" applyProtection="0"/>
    <xf numFmtId="44" fontId="1" fillId="0" borderId="0" applyFont="0" applyFill="0" applyBorder="0" applyAlignment="0" applyProtection="0"/>
    <xf numFmtId="0" fontId="3" fillId="0" borderId="0"/>
    <xf numFmtId="44" fontId="12" fillId="0" borderId="0" applyFont="0" applyFill="0" applyBorder="0" applyAlignment="0" applyProtection="0"/>
    <xf numFmtId="43" fontId="12" fillId="0" borderId="0" applyFont="0" applyFill="0" applyBorder="0" applyAlignment="0" applyProtection="0"/>
    <xf numFmtId="0" fontId="1" fillId="35" borderId="0" applyNumberFormat="0" applyBorder="0" applyAlignment="0" applyProtection="0"/>
    <xf numFmtId="43" fontId="12" fillId="0" borderId="0" applyFont="0" applyFill="0" applyBorder="0" applyAlignment="0" applyProtection="0"/>
    <xf numFmtId="0" fontId="4" fillId="0" borderId="0"/>
    <xf numFmtId="169" fontId="4" fillId="0" borderId="0" applyFont="0" applyFill="0" applyBorder="0" applyAlignment="0" applyProtection="0"/>
    <xf numFmtId="43" fontId="4" fillId="0" borderId="0" applyFont="0" applyFill="0" applyBorder="0" applyAlignment="0" applyProtection="0"/>
    <xf numFmtId="0" fontId="12" fillId="0" borderId="0"/>
    <xf numFmtId="169" fontId="4" fillId="0" borderId="0" applyFont="0" applyFill="0" applyBorder="0" applyAlignment="0" applyProtection="0"/>
    <xf numFmtId="0" fontId="58" fillId="44" borderId="0" applyNumberFormat="0" applyBorder="0" applyAlignment="0" applyProtection="0"/>
    <xf numFmtId="43" fontId="12" fillId="0" borderId="0" applyFont="0" applyFill="0" applyBorder="0" applyAlignment="0" applyProtection="0"/>
    <xf numFmtId="0" fontId="68" fillId="0" borderId="29" applyNumberFormat="0" applyFill="0" applyAlignment="0" applyProtection="0"/>
    <xf numFmtId="0" fontId="1" fillId="39" borderId="0" applyNumberFormat="0" applyBorder="0" applyAlignment="0" applyProtection="0"/>
    <xf numFmtId="0" fontId="4" fillId="0" borderId="0"/>
    <xf numFmtId="0" fontId="58" fillId="46" borderId="0" applyNumberFormat="0" applyBorder="0" applyAlignment="0" applyProtection="0"/>
    <xf numFmtId="0" fontId="12" fillId="0" borderId="0"/>
    <xf numFmtId="44" fontId="12" fillId="0" borderId="0" applyFont="0" applyFill="0" applyBorder="0" applyAlignment="0" applyProtection="0"/>
    <xf numFmtId="0" fontId="1" fillId="36" borderId="0" applyNumberFormat="0" applyBorder="0" applyAlignment="0" applyProtection="0"/>
    <xf numFmtId="165" fontId="4" fillId="0" borderId="0" applyFont="0" applyFill="0" applyBorder="0" applyAlignment="0" applyProtection="0"/>
    <xf numFmtId="44" fontId="12" fillId="0" borderId="0" applyFont="0" applyFill="0" applyBorder="0" applyAlignment="0" applyProtection="0"/>
    <xf numFmtId="0" fontId="58" fillId="45" borderId="0" applyNumberFormat="0" applyBorder="0" applyAlignment="0" applyProtection="0"/>
    <xf numFmtId="0" fontId="58" fillId="47" borderId="0" applyNumberFormat="0" applyBorder="0" applyAlignment="0" applyProtection="0"/>
    <xf numFmtId="0" fontId="15" fillId="0" borderId="0"/>
    <xf numFmtId="0" fontId="59" fillId="34" borderId="0" applyNumberFormat="0" applyBorder="0" applyAlignment="0" applyProtection="0"/>
    <xf numFmtId="43" fontId="12" fillId="0" borderId="0" applyFont="0" applyFill="0" applyBorder="0" applyAlignment="0" applyProtection="0"/>
    <xf numFmtId="169" fontId="4" fillId="0" borderId="0" applyFont="0" applyFill="0" applyBorder="0" applyAlignment="0" applyProtection="0"/>
    <xf numFmtId="43" fontId="12" fillId="0" borderId="0" applyFont="0" applyFill="0" applyBorder="0" applyAlignment="0" applyProtection="0"/>
    <xf numFmtId="0" fontId="4" fillId="0" borderId="0"/>
    <xf numFmtId="0" fontId="58" fillId="45" borderId="0" applyNumberFormat="0" applyBorder="0" applyAlignment="0" applyProtection="0"/>
    <xf numFmtId="0" fontId="62" fillId="0" borderId="0" applyNumberFormat="0" applyFill="0" applyBorder="0" applyAlignment="0" applyProtection="0"/>
    <xf numFmtId="169" fontId="4" fillId="0" borderId="0" applyFont="0" applyFill="0" applyBorder="0" applyAlignment="0" applyProtection="0"/>
    <xf numFmtId="0" fontId="3" fillId="0" borderId="0"/>
    <xf numFmtId="0" fontId="1" fillId="42" borderId="0" applyNumberFormat="0" applyBorder="0" applyAlignment="0" applyProtection="0"/>
    <xf numFmtId="43" fontId="1" fillId="0" borderId="0" applyFont="0" applyFill="0" applyBorder="0" applyAlignment="0" applyProtection="0"/>
    <xf numFmtId="0" fontId="75" fillId="0" borderId="0"/>
    <xf numFmtId="0" fontId="13" fillId="6" borderId="13" applyNumberFormat="0" applyAlignment="0" applyProtection="0"/>
    <xf numFmtId="0" fontId="1" fillId="54" borderId="30" applyNumberFormat="0" applyFont="0" applyAlignment="0" applyProtection="0"/>
    <xf numFmtId="0" fontId="1" fillId="38" borderId="0" applyNumberFormat="0" applyBorder="0" applyAlignment="0" applyProtection="0"/>
    <xf numFmtId="43" fontId="1" fillId="0" borderId="0" applyFont="0" applyFill="0" applyBorder="0" applyAlignment="0" applyProtection="0"/>
    <xf numFmtId="165" fontId="4" fillId="0" borderId="0" applyFont="0" applyFill="0" applyBorder="0" applyAlignment="0" applyProtection="0"/>
    <xf numFmtId="0" fontId="1" fillId="40" borderId="0" applyNumberFormat="0" applyBorder="0" applyAlignment="0" applyProtection="0"/>
    <xf numFmtId="0" fontId="1" fillId="34" borderId="0" applyNumberFormat="0" applyBorder="0" applyAlignment="0" applyProtection="0"/>
    <xf numFmtId="0" fontId="63" fillId="35" borderId="0" applyNumberFormat="0" applyBorder="0" applyAlignment="0" applyProtection="0"/>
    <xf numFmtId="0" fontId="1" fillId="33" borderId="0" applyNumberFormat="0" applyBorder="0" applyAlignment="0" applyProtection="0"/>
    <xf numFmtId="165" fontId="4" fillId="0" borderId="0" applyFont="0" applyFill="0" applyBorder="0" applyAlignment="0" applyProtection="0"/>
    <xf numFmtId="0" fontId="58" fillId="45" borderId="0" applyNumberFormat="0" applyBorder="0" applyAlignment="0" applyProtection="0"/>
    <xf numFmtId="165" fontId="4" fillId="0" borderId="0" applyFont="0" applyFill="0" applyBorder="0" applyAlignment="0" applyProtection="0"/>
    <xf numFmtId="0" fontId="72" fillId="0" borderId="31" applyNumberFormat="0" applyFill="0" applyAlignment="0" applyProtection="0"/>
    <xf numFmtId="0" fontId="1" fillId="42" borderId="0" applyNumberFormat="0" applyBorder="0" applyAlignment="0" applyProtection="0"/>
    <xf numFmtId="0" fontId="4" fillId="0" borderId="0"/>
    <xf numFmtId="0" fontId="4" fillId="0" borderId="0"/>
    <xf numFmtId="0" fontId="1" fillId="39" borderId="0" applyNumberFormat="0" applyBorder="0" applyAlignment="0" applyProtection="0"/>
    <xf numFmtId="165" fontId="4" fillId="0" borderId="0" applyFont="0" applyFill="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4" fillId="0" borderId="0"/>
    <xf numFmtId="165" fontId="4" fillId="0" borderId="0" applyFont="0" applyFill="0" applyBorder="0" applyAlignment="0" applyProtection="0"/>
    <xf numFmtId="43" fontId="4"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0" fontId="58" fillId="45" borderId="0" applyNumberFormat="0" applyBorder="0" applyAlignment="0" applyProtection="0"/>
    <xf numFmtId="0" fontId="58" fillId="49" borderId="0" applyNumberFormat="0" applyBorder="0" applyAlignment="0" applyProtection="0"/>
    <xf numFmtId="0" fontId="58" fillId="48" borderId="0" applyNumberFormat="0" applyBorder="0" applyAlignment="0" applyProtection="0"/>
    <xf numFmtId="0" fontId="67" fillId="38" borderId="24" applyNumberFormat="0" applyAlignment="0" applyProtection="0"/>
    <xf numFmtId="0" fontId="58" fillId="44" borderId="0" applyNumberFormat="0" applyBorder="0" applyAlignment="0" applyProtection="0"/>
    <xf numFmtId="0" fontId="15" fillId="0" borderId="0"/>
    <xf numFmtId="0" fontId="58" fillId="47" borderId="0" applyNumberFormat="0" applyBorder="0" applyAlignment="0" applyProtection="0"/>
    <xf numFmtId="44" fontId="1" fillId="0" borderId="0" applyFont="0" applyFill="0" applyBorder="0" applyAlignment="0" applyProtection="0"/>
    <xf numFmtId="0" fontId="62" fillId="0" borderId="0" applyNumberFormat="0" applyFill="0" applyBorder="0" applyAlignment="0" applyProtection="0"/>
    <xf numFmtId="0" fontId="63" fillId="35"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59" fillId="34" borderId="0" applyNumberFormat="0" applyBorder="0" applyAlignment="0" applyProtection="0"/>
    <xf numFmtId="0" fontId="58" fillId="50" borderId="0" applyNumberFormat="0" applyBorder="0" applyAlignment="0" applyProtection="0"/>
    <xf numFmtId="0" fontId="67" fillId="38" borderId="24" applyNumberFormat="0" applyAlignment="0" applyProtection="0"/>
    <xf numFmtId="0" fontId="58" fillId="45" borderId="0" applyNumberFormat="0" applyBorder="0" applyAlignment="0" applyProtection="0"/>
    <xf numFmtId="0" fontId="68" fillId="0" borderId="29" applyNumberFormat="0" applyFill="0" applyAlignment="0" applyProtection="0"/>
    <xf numFmtId="0" fontId="69" fillId="53" borderId="0" applyNumberFormat="0" applyBorder="0" applyAlignment="0" applyProtection="0"/>
    <xf numFmtId="0" fontId="3" fillId="0" borderId="0"/>
    <xf numFmtId="0" fontId="58" fillId="44" borderId="0" applyNumberFormat="0" applyBorder="0" applyAlignment="0" applyProtection="0"/>
    <xf numFmtId="0" fontId="4" fillId="0" borderId="0"/>
    <xf numFmtId="0" fontId="15" fillId="0" borderId="0"/>
    <xf numFmtId="0" fontId="58" fillId="49" borderId="0" applyNumberFormat="0" applyBorder="0" applyAlignment="0" applyProtection="0"/>
    <xf numFmtId="0" fontId="58" fillId="48"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8" fillId="45" borderId="0" applyNumberFormat="0" applyBorder="0" applyAlignment="0" applyProtection="0"/>
    <xf numFmtId="0" fontId="58" fillId="44" borderId="0" applyNumberFormat="0" applyBorder="0" applyAlignment="0" applyProtection="0"/>
    <xf numFmtId="171" fontId="57" fillId="0" borderId="0"/>
    <xf numFmtId="0" fontId="58" fillId="41" borderId="0" applyNumberFormat="0" applyBorder="0" applyAlignment="0" applyProtection="0"/>
    <xf numFmtId="0" fontId="58" fillId="40" borderId="0" applyNumberFormat="0" applyBorder="0" applyAlignment="0" applyProtection="0"/>
    <xf numFmtId="0" fontId="58" fillId="43"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4" fillId="0" borderId="0"/>
    <xf numFmtId="0" fontId="4" fillId="0" borderId="0"/>
    <xf numFmtId="0" fontId="1" fillId="36" borderId="0" applyNumberFormat="0" applyBorder="0" applyAlignment="0" applyProtection="0"/>
    <xf numFmtId="0" fontId="1" fillId="41" borderId="0" applyNumberFormat="0" applyBorder="0" applyAlignment="0" applyProtection="0"/>
    <xf numFmtId="0" fontId="12" fillId="0" borderId="0"/>
    <xf numFmtId="0" fontId="4" fillId="0" borderId="0"/>
    <xf numFmtId="0" fontId="15" fillId="0" borderId="0"/>
    <xf numFmtId="0" fontId="4" fillId="0" borderId="0"/>
    <xf numFmtId="0" fontId="4" fillId="0" borderId="0"/>
    <xf numFmtId="0" fontId="1" fillId="40" borderId="0" applyNumberFormat="0" applyBorder="0" applyAlignment="0" applyProtection="0"/>
    <xf numFmtId="0" fontId="1" fillId="39" borderId="0" applyNumberFormat="0" applyBorder="0" applyAlignment="0" applyProtection="0"/>
    <xf numFmtId="0" fontId="4" fillId="0" borderId="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4" fillId="0" borderId="0"/>
    <xf numFmtId="0" fontId="1" fillId="35" borderId="0" applyNumberFormat="0" applyBorder="0" applyAlignment="0" applyProtection="0"/>
    <xf numFmtId="0" fontId="4" fillId="0" borderId="0"/>
    <xf numFmtId="0" fontId="1" fillId="54" borderId="30" applyNumberFormat="0" applyFont="0" applyAlignment="0" applyProtection="0"/>
    <xf numFmtId="0" fontId="1" fillId="34" borderId="0" applyNumberFormat="0" applyBorder="0" applyAlignment="0" applyProtection="0"/>
    <xf numFmtId="0" fontId="13" fillId="6" borderId="13" applyNumberFormat="0" applyAlignment="0" applyProtection="0"/>
    <xf numFmtId="0" fontId="1" fillId="33" borderId="0" applyNumberFormat="0" applyBorder="0" applyAlignment="0" applyProtection="0"/>
    <xf numFmtId="0" fontId="75" fillId="0" borderId="0"/>
    <xf numFmtId="0" fontId="3" fillId="0" borderId="0"/>
    <xf numFmtId="0" fontId="72" fillId="0" borderId="31" applyNumberFormat="0" applyFill="0" applyAlignment="0" applyProtection="0"/>
    <xf numFmtId="0" fontId="73" fillId="0" borderId="0" applyNumberFormat="0" applyFill="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38" borderId="24" applyNumberFormat="0" applyAlignment="0" applyProtection="0"/>
    <xf numFmtId="0" fontId="68" fillId="0" borderId="29" applyNumberFormat="0" applyFill="0" applyAlignment="0" applyProtection="0"/>
    <xf numFmtId="0" fontId="69" fillId="53" borderId="0" applyNumberFormat="0" applyBorder="0" applyAlignment="0" applyProtection="0"/>
    <xf numFmtId="0" fontId="3" fillId="0" borderId="0"/>
    <xf numFmtId="0" fontId="4" fillId="0" borderId="0"/>
    <xf numFmtId="0" fontId="15" fillId="0" borderId="0"/>
    <xf numFmtId="171" fontId="57" fillId="0" borderId="0"/>
    <xf numFmtId="0" fontId="4" fillId="0" borderId="0"/>
    <xf numFmtId="0" fontId="4" fillId="0" borderId="0"/>
    <xf numFmtId="0" fontId="12"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 fillId="54" borderId="30" applyNumberFormat="0" applyFont="0" applyAlignment="0" applyProtection="0"/>
    <xf numFmtId="0" fontId="13" fillId="6" borderId="13" applyNumberFormat="0" applyAlignment="0" applyProtection="0"/>
    <xf numFmtId="0" fontId="75" fillId="0" borderId="0"/>
    <xf numFmtId="0" fontId="72" fillId="0" borderId="31" applyNumberFormat="0" applyFill="0" applyAlignment="0" applyProtection="0"/>
    <xf numFmtId="0" fontId="73"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 fillId="0" borderId="0"/>
    <xf numFmtId="0" fontId="4" fillId="0" borderId="0"/>
    <xf numFmtId="44" fontId="12" fillId="0" borderId="0" applyFont="0" applyFill="0" applyBorder="0" applyAlignment="0" applyProtection="0"/>
    <xf numFmtId="0" fontId="3" fillId="0" borderId="0"/>
    <xf numFmtId="0" fontId="4" fillId="0" borderId="0"/>
    <xf numFmtId="0" fontId="4" fillId="0" borderId="0"/>
    <xf numFmtId="44" fontId="12" fillId="0" borderId="0" applyFont="0" applyFill="0" applyBorder="0" applyAlignment="0" applyProtection="0"/>
    <xf numFmtId="44" fontId="12" fillId="0" borderId="0" applyFont="0" applyFill="0" applyBorder="0" applyAlignment="0" applyProtection="0"/>
    <xf numFmtId="0" fontId="4"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4" fillId="0" borderId="0"/>
    <xf numFmtId="0" fontId="12" fillId="0" borderId="0"/>
    <xf numFmtId="43" fontId="4" fillId="0" borderId="0" applyFont="0" applyFill="0" applyBorder="0" applyAlignment="0" applyProtection="0"/>
    <xf numFmtId="0" fontId="12" fillId="0" borderId="0"/>
    <xf numFmtId="44" fontId="12" fillId="0" borderId="0" applyFont="0" applyFill="0" applyBorder="0" applyAlignment="0" applyProtection="0"/>
    <xf numFmtId="4" fontId="4" fillId="0" borderId="0">
      <alignment horizontal="justify" vertical="top"/>
    </xf>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4" fillId="0" borderId="0"/>
    <xf numFmtId="44" fontId="12" fillId="0" borderId="0" applyFont="0" applyFill="0" applyBorder="0" applyAlignment="0" applyProtection="0"/>
    <xf numFmtId="0" fontId="12" fillId="0" borderId="0"/>
    <xf numFmtId="0" fontId="4"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2" fillId="0" borderId="0" applyFont="0" applyFill="0" applyBorder="0" applyAlignment="0" applyProtection="0"/>
    <xf numFmtId="0" fontId="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4" fontId="4" fillId="0" borderId="0">
      <alignment horizontal="justify" vertical="top"/>
    </xf>
    <xf numFmtId="0" fontId="12" fillId="0" borderId="0"/>
    <xf numFmtId="43" fontId="12" fillId="0" borderId="0" applyFont="0" applyFill="0" applyBorder="0" applyAlignment="0" applyProtection="0"/>
    <xf numFmtId="43" fontId="1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4" fillId="0" borderId="0"/>
    <xf numFmtId="0" fontId="12" fillId="0" borderId="0"/>
    <xf numFmtId="0" fontId="12" fillId="0" borderId="0"/>
    <xf numFmtId="0" fontId="12" fillId="0" borderId="0"/>
    <xf numFmtId="0" fontId="3" fillId="0" borderId="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 fontId="4" fillId="0" borderId="0">
      <alignment horizontal="justify" vertical="top"/>
    </xf>
    <xf numFmtId="0" fontId="12" fillId="0" borderId="0"/>
    <xf numFmtId="0" fontId="4" fillId="0" borderId="0"/>
    <xf numFmtId="0" fontId="12" fillId="0" borderId="0"/>
    <xf numFmtId="43" fontId="4" fillId="0" borderId="0" applyFont="0" applyFill="0" applyBorder="0" applyAlignment="0" applyProtection="0"/>
    <xf numFmtId="0" fontId="12" fillId="0" borderId="0"/>
    <xf numFmtId="0" fontId="12" fillId="0" borderId="0"/>
    <xf numFmtId="0" fontId="4" fillId="0" borderId="0"/>
    <xf numFmtId="44"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4" fillId="0" borderId="0" applyFont="0" applyFill="0" applyBorder="0" applyAlignment="0" applyProtection="0"/>
    <xf numFmtId="0" fontId="4" fillId="0" borderId="0"/>
    <xf numFmtId="43" fontId="12" fillId="0" borderId="0" applyFont="0" applyFill="0" applyBorder="0" applyAlignment="0" applyProtection="0"/>
    <xf numFmtId="44" fontId="12" fillId="0" borderId="0" applyFont="0" applyFill="0" applyBorder="0" applyAlignment="0" applyProtection="0"/>
    <xf numFmtId="43" fontId="4"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78" fillId="0" borderId="0"/>
    <xf numFmtId="0" fontId="78" fillId="0" borderId="0"/>
    <xf numFmtId="0" fontId="78" fillId="0" borderId="0"/>
    <xf numFmtId="4" fontId="79" fillId="0" borderId="0">
      <alignment horizontal="right" vertical="top"/>
    </xf>
    <xf numFmtId="172" fontId="4" fillId="0" borderId="0" applyFill="0" applyBorder="0" applyAlignment="0" applyProtection="0"/>
    <xf numFmtId="0" fontId="70" fillId="55" borderId="32" applyNumberFormat="0" applyAlignment="0" applyProtection="0"/>
    <xf numFmtId="4" fontId="80" fillId="0" borderId="0" applyFill="0" applyBorder="0" applyAlignment="0" applyProtection="0"/>
    <xf numFmtId="49" fontId="81" fillId="0" borderId="33" applyFill="0" applyProtection="0">
      <alignment horizontal="center" vertical="center"/>
    </xf>
    <xf numFmtId="0" fontId="64" fillId="0" borderId="26" applyNumberFormat="0" applyFill="0" applyAlignment="0" applyProtection="0"/>
    <xf numFmtId="0" fontId="12" fillId="0" borderId="0"/>
    <xf numFmtId="0" fontId="4" fillId="0" borderId="0"/>
    <xf numFmtId="0" fontId="4" fillId="0" borderId="0"/>
    <xf numFmtId="0" fontId="4" fillId="0" borderId="0"/>
    <xf numFmtId="0" fontId="4" fillId="0" borderId="0"/>
    <xf numFmtId="0" fontId="70" fillId="55" borderId="32" applyNumberFormat="0" applyAlignment="0" applyProtection="0"/>
    <xf numFmtId="49" fontId="83" fillId="0" borderId="0">
      <alignment vertical="center"/>
      <protection locked="0"/>
    </xf>
    <xf numFmtId="0" fontId="3" fillId="0" borderId="0"/>
    <xf numFmtId="0" fontId="79" fillId="0" borderId="0">
      <alignment vertical="top" wrapText="1"/>
    </xf>
    <xf numFmtId="0" fontId="84" fillId="0" borderId="0"/>
    <xf numFmtId="4" fontId="81" fillId="0" borderId="0"/>
    <xf numFmtId="4" fontId="80" fillId="0" borderId="0"/>
    <xf numFmtId="4" fontId="82" fillId="0" borderId="0"/>
    <xf numFmtId="172" fontId="4" fillId="0" borderId="0" applyFill="0" applyBorder="0" applyAlignment="0" applyProtection="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70" fillId="55" borderId="32" applyNumberFormat="0" applyAlignment="0" applyProtection="0"/>
    <xf numFmtId="0" fontId="12" fillId="0" borderId="0"/>
    <xf numFmtId="0" fontId="4" fillId="0" borderId="0"/>
    <xf numFmtId="0" fontId="4" fillId="0" borderId="0"/>
    <xf numFmtId="0" fontId="4" fillId="0" borderId="0"/>
    <xf numFmtId="0" fontId="4" fillId="0" borderId="0"/>
    <xf numFmtId="172" fontId="4" fillId="0" borderId="0" applyFill="0" applyBorder="0" applyAlignment="0" applyProtection="0"/>
    <xf numFmtId="0" fontId="70" fillId="55" borderId="32" applyNumberFormat="0" applyAlignment="0" applyProtection="0"/>
    <xf numFmtId="0" fontId="12" fillId="0" borderId="0"/>
    <xf numFmtId="0" fontId="12" fillId="0" borderId="0"/>
    <xf numFmtId="0" fontId="4" fillId="0" borderId="0"/>
    <xf numFmtId="0" fontId="4" fillId="0" borderId="0"/>
    <xf numFmtId="0" fontId="4" fillId="0" borderId="0"/>
    <xf numFmtId="0" fontId="4" fillId="0" borderId="0"/>
    <xf numFmtId="172" fontId="4" fillId="0" borderId="0" applyFill="0" applyBorder="0" applyAlignment="0" applyProtection="0"/>
    <xf numFmtId="0" fontId="70" fillId="55" borderId="32" applyNumberFormat="0" applyAlignment="0" applyProtection="0"/>
    <xf numFmtId="172" fontId="4" fillId="0" borderId="0" applyFill="0" applyBorder="0" applyAlignment="0" applyProtection="0"/>
    <xf numFmtId="0" fontId="1"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50" borderId="0" applyNumberFormat="0" applyBorder="0" applyAlignment="0" applyProtection="0"/>
    <xf numFmtId="0" fontId="59" fillId="34" borderId="0" applyNumberFormat="0" applyBorder="0" applyAlignment="0" applyProtection="0"/>
    <xf numFmtId="0" fontId="60" fillId="51" borderId="24" applyNumberFormat="0" applyAlignment="0" applyProtection="0"/>
    <xf numFmtId="0" fontId="61" fillId="52" borderId="25" applyNumberFormat="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62" fillId="0" borderId="0" applyNumberFormat="0" applyFill="0" applyBorder="0" applyAlignment="0" applyProtection="0"/>
    <xf numFmtId="0" fontId="63" fillId="35"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38" borderId="24" applyNumberFormat="0" applyAlignment="0" applyProtection="0"/>
    <xf numFmtId="0" fontId="68" fillId="0" borderId="29" applyNumberFormat="0" applyFill="0" applyAlignment="0" applyProtection="0"/>
    <xf numFmtId="0" fontId="69" fillId="53" borderId="0" applyNumberFormat="0" applyBorder="0" applyAlignment="0" applyProtection="0"/>
    <xf numFmtId="0" fontId="3" fillId="0" borderId="0"/>
    <xf numFmtId="0" fontId="4" fillId="0" borderId="0"/>
    <xf numFmtId="0" fontId="15" fillId="0" borderId="0"/>
    <xf numFmtId="0" fontId="76" fillId="0" borderId="0"/>
    <xf numFmtId="0" fontId="1" fillId="0" borderId="0"/>
    <xf numFmtId="0" fontId="12" fillId="0" borderId="0"/>
    <xf numFmtId="0" fontId="4" fillId="0" borderId="0"/>
    <xf numFmtId="0" fontId="12" fillId="0" borderId="0"/>
    <xf numFmtId="0" fontId="4" fillId="0" borderId="0"/>
    <xf numFmtId="0" fontId="15" fillId="0" borderId="0"/>
    <xf numFmtId="0" fontId="4" fillId="0" borderId="0"/>
    <xf numFmtId="0" fontId="4" fillId="0" borderId="0"/>
    <xf numFmtId="0" fontId="85" fillId="0" borderId="0"/>
    <xf numFmtId="0" fontId="4" fillId="0" borderId="0"/>
    <xf numFmtId="0" fontId="4" fillId="0" borderId="0"/>
    <xf numFmtId="0" fontId="4" fillId="0" borderId="0"/>
    <xf numFmtId="0" fontId="1" fillId="54" borderId="30" applyNumberFormat="0" applyFont="0" applyAlignment="0" applyProtection="0"/>
    <xf numFmtId="0" fontId="13" fillId="6" borderId="13" applyNumberFormat="0" applyAlignment="0" applyProtection="0"/>
    <xf numFmtId="0" fontId="75" fillId="0" borderId="0"/>
    <xf numFmtId="0" fontId="19" fillId="0" borderId="0"/>
    <xf numFmtId="0" fontId="72" fillId="0" borderId="31" applyNumberFormat="0" applyFill="0" applyAlignment="0" applyProtection="0"/>
    <xf numFmtId="0" fontId="73" fillId="0" borderId="0" applyNumberFormat="0" applyFill="0" applyBorder="0" applyAlignment="0" applyProtection="0"/>
    <xf numFmtId="0" fontId="1" fillId="0" borderId="0"/>
    <xf numFmtId="0" fontId="55" fillId="0" borderId="0">
      <alignment horizontal="left" vertical="top" wrapText="1"/>
    </xf>
    <xf numFmtId="0" fontId="1" fillId="33" borderId="0" applyNumberFormat="0" applyBorder="0" applyAlignment="0" applyProtection="0"/>
    <xf numFmtId="177" fontId="38" fillId="33" borderId="0" applyNumberFormat="0" applyBorder="0" applyAlignment="0" applyProtection="0"/>
    <xf numFmtId="0" fontId="86" fillId="33" borderId="0" applyNumberFormat="0" applyBorder="0" applyAlignment="0" applyProtection="0"/>
    <xf numFmtId="0" fontId="1" fillId="34" borderId="0" applyNumberFormat="0" applyBorder="0" applyAlignment="0" applyProtection="0"/>
    <xf numFmtId="177" fontId="38" fillId="34" borderId="0" applyNumberFormat="0" applyBorder="0" applyAlignment="0" applyProtection="0"/>
    <xf numFmtId="0" fontId="86" fillId="34" borderId="0" applyNumberFormat="0" applyBorder="0" applyAlignment="0" applyProtection="0"/>
    <xf numFmtId="0" fontId="1" fillId="35" borderId="0" applyNumberFormat="0" applyBorder="0" applyAlignment="0" applyProtection="0"/>
    <xf numFmtId="177" fontId="38" fillId="35" borderId="0" applyNumberFormat="0" applyBorder="0" applyAlignment="0" applyProtection="0"/>
    <xf numFmtId="0" fontId="86" fillId="35" borderId="0" applyNumberFormat="0" applyBorder="0" applyAlignment="0" applyProtection="0"/>
    <xf numFmtId="0" fontId="1" fillId="36" borderId="0" applyNumberFormat="0" applyBorder="0" applyAlignment="0" applyProtection="0"/>
    <xf numFmtId="177" fontId="38" fillId="36" borderId="0" applyNumberFormat="0" applyBorder="0" applyAlignment="0" applyProtection="0"/>
    <xf numFmtId="0" fontId="86" fillId="36" borderId="0" applyNumberFormat="0" applyBorder="0" applyAlignment="0" applyProtection="0"/>
    <xf numFmtId="0" fontId="1" fillId="37" borderId="0" applyNumberFormat="0" applyBorder="0" applyAlignment="0" applyProtection="0"/>
    <xf numFmtId="177" fontId="38" fillId="37" borderId="0" applyNumberFormat="0" applyBorder="0" applyAlignment="0" applyProtection="0"/>
    <xf numFmtId="0" fontId="86" fillId="37" borderId="0" applyNumberFormat="0" applyBorder="0" applyAlignment="0" applyProtection="0"/>
    <xf numFmtId="0" fontId="1" fillId="38" borderId="0" applyNumberFormat="0" applyBorder="0" applyAlignment="0" applyProtection="0"/>
    <xf numFmtId="177" fontId="38" fillId="38" borderId="0" applyNumberFormat="0" applyBorder="0" applyAlignment="0" applyProtection="0"/>
    <xf numFmtId="0" fontId="86" fillId="38"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177" fontId="38" fillId="39" borderId="0" applyNumberFormat="0" applyBorder="0" applyAlignment="0" applyProtection="0"/>
    <xf numFmtId="0" fontId="86" fillId="39" borderId="0" applyNumberFormat="0" applyBorder="0" applyAlignment="0" applyProtection="0"/>
    <xf numFmtId="0" fontId="1" fillId="40" borderId="0" applyNumberFormat="0" applyBorder="0" applyAlignment="0" applyProtection="0"/>
    <xf numFmtId="177" fontId="38" fillId="40" borderId="0" applyNumberFormat="0" applyBorder="0" applyAlignment="0" applyProtection="0"/>
    <xf numFmtId="0" fontId="86" fillId="40" borderId="0" applyNumberFormat="0" applyBorder="0" applyAlignment="0" applyProtection="0"/>
    <xf numFmtId="0" fontId="1" fillId="41" borderId="0" applyNumberFormat="0" applyBorder="0" applyAlignment="0" applyProtection="0"/>
    <xf numFmtId="177" fontId="38" fillId="41" borderId="0" applyNumberFormat="0" applyBorder="0" applyAlignment="0" applyProtection="0"/>
    <xf numFmtId="0" fontId="86" fillId="41" borderId="0" applyNumberFormat="0" applyBorder="0" applyAlignment="0" applyProtection="0"/>
    <xf numFmtId="0" fontId="1" fillId="36" borderId="0" applyNumberFormat="0" applyBorder="0" applyAlignment="0" applyProtection="0"/>
    <xf numFmtId="177" fontId="38" fillId="36" borderId="0" applyNumberFormat="0" applyBorder="0" applyAlignment="0" applyProtection="0"/>
    <xf numFmtId="0" fontId="86" fillId="36" borderId="0" applyNumberFormat="0" applyBorder="0" applyAlignment="0" applyProtection="0"/>
    <xf numFmtId="0" fontId="1" fillId="39" borderId="0" applyNumberFormat="0" applyBorder="0" applyAlignment="0" applyProtection="0"/>
    <xf numFmtId="177" fontId="38" fillId="39" borderId="0" applyNumberFormat="0" applyBorder="0" applyAlignment="0" applyProtection="0"/>
    <xf numFmtId="0" fontId="86" fillId="39" borderId="0" applyNumberFormat="0" applyBorder="0" applyAlignment="0" applyProtection="0"/>
    <xf numFmtId="0" fontId="1" fillId="42" borderId="0" applyNumberFormat="0" applyBorder="0" applyAlignment="0" applyProtection="0"/>
    <xf numFmtId="177" fontId="38" fillId="42" borderId="0" applyNumberFormat="0" applyBorder="0" applyAlignment="0" applyProtection="0"/>
    <xf numFmtId="0" fontId="86"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58" fillId="43" borderId="0" applyNumberFormat="0" applyBorder="0" applyAlignment="0" applyProtection="0"/>
    <xf numFmtId="177" fontId="39" fillId="43" borderId="0" applyNumberFormat="0" applyBorder="0" applyAlignment="0" applyProtection="0"/>
    <xf numFmtId="0" fontId="87" fillId="43" borderId="0" applyNumberFormat="0" applyBorder="0" applyAlignment="0" applyProtection="0"/>
    <xf numFmtId="0" fontId="58" fillId="40" borderId="0" applyNumberFormat="0" applyBorder="0" applyAlignment="0" applyProtection="0"/>
    <xf numFmtId="177" fontId="39" fillId="40" borderId="0" applyNumberFormat="0" applyBorder="0" applyAlignment="0" applyProtection="0"/>
    <xf numFmtId="0" fontId="87" fillId="40" borderId="0" applyNumberFormat="0" applyBorder="0" applyAlignment="0" applyProtection="0"/>
    <xf numFmtId="0" fontId="58" fillId="41" borderId="0" applyNumberFormat="0" applyBorder="0" applyAlignment="0" applyProtection="0"/>
    <xf numFmtId="177" fontId="39" fillId="41" borderId="0" applyNumberFormat="0" applyBorder="0" applyAlignment="0" applyProtection="0"/>
    <xf numFmtId="0" fontId="87" fillId="41" borderId="0" applyNumberFormat="0" applyBorder="0" applyAlignment="0" applyProtection="0"/>
    <xf numFmtId="0" fontId="58" fillId="44" borderId="0" applyNumberFormat="0" applyBorder="0" applyAlignment="0" applyProtection="0"/>
    <xf numFmtId="177" fontId="39" fillId="44" borderId="0" applyNumberFormat="0" applyBorder="0" applyAlignment="0" applyProtection="0"/>
    <xf numFmtId="0" fontId="87" fillId="44" borderId="0" applyNumberFormat="0" applyBorder="0" applyAlignment="0" applyProtection="0"/>
    <xf numFmtId="0" fontId="58" fillId="45" borderId="0" applyNumberFormat="0" applyBorder="0" applyAlignment="0" applyProtection="0"/>
    <xf numFmtId="177" fontId="39" fillId="45" borderId="0" applyNumberFormat="0" applyBorder="0" applyAlignment="0" applyProtection="0"/>
    <xf numFmtId="0" fontId="87" fillId="45" borderId="0" applyNumberFormat="0" applyBorder="0" applyAlignment="0" applyProtection="0"/>
    <xf numFmtId="0" fontId="58" fillId="46" borderId="0" applyNumberFormat="0" applyBorder="0" applyAlignment="0" applyProtection="0"/>
    <xf numFmtId="177" fontId="39" fillId="46" borderId="0" applyNumberFormat="0" applyBorder="0" applyAlignment="0" applyProtection="0"/>
    <xf numFmtId="0" fontId="87" fillId="46" borderId="0" applyNumberFormat="0" applyBorder="0" applyAlignment="0" applyProtection="0"/>
    <xf numFmtId="0" fontId="58" fillId="43"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177" fontId="3" fillId="0" borderId="0"/>
    <xf numFmtId="0" fontId="88" fillId="0" borderId="0"/>
    <xf numFmtId="0" fontId="4" fillId="0" borderId="0"/>
    <xf numFmtId="0" fontId="76" fillId="0" borderId="0"/>
    <xf numFmtId="0" fontId="76" fillId="0" borderId="0"/>
    <xf numFmtId="0" fontId="76" fillId="0" borderId="0"/>
    <xf numFmtId="0" fontId="88" fillId="0" borderId="0"/>
    <xf numFmtId="0" fontId="4" fillId="0" borderId="0"/>
    <xf numFmtId="0" fontId="58" fillId="47" borderId="0" applyNumberFormat="0" applyBorder="0" applyAlignment="0" applyProtection="0"/>
    <xf numFmtId="177" fontId="39" fillId="47" borderId="0" applyNumberFormat="0" applyBorder="0" applyAlignment="0" applyProtection="0"/>
    <xf numFmtId="0" fontId="87" fillId="47" borderId="0" applyNumberFormat="0" applyBorder="0" applyAlignment="0" applyProtection="0"/>
    <xf numFmtId="0" fontId="58" fillId="48" borderId="0" applyNumberFormat="0" applyBorder="0" applyAlignment="0" applyProtection="0"/>
    <xf numFmtId="177" fontId="39" fillId="48" borderId="0" applyNumberFormat="0" applyBorder="0" applyAlignment="0" applyProtection="0"/>
    <xf numFmtId="0" fontId="87" fillId="48" borderId="0" applyNumberFormat="0" applyBorder="0" applyAlignment="0" applyProtection="0"/>
    <xf numFmtId="0" fontId="58" fillId="49" borderId="0" applyNumberFormat="0" applyBorder="0" applyAlignment="0" applyProtection="0"/>
    <xf numFmtId="177" fontId="39" fillId="49" borderId="0" applyNumberFormat="0" applyBorder="0" applyAlignment="0" applyProtection="0"/>
    <xf numFmtId="0" fontId="87" fillId="49" borderId="0" applyNumberFormat="0" applyBorder="0" applyAlignment="0" applyProtection="0"/>
    <xf numFmtId="0" fontId="58" fillId="44" borderId="0" applyNumberFormat="0" applyBorder="0" applyAlignment="0" applyProtection="0"/>
    <xf numFmtId="177" fontId="39" fillId="44" borderId="0" applyNumberFormat="0" applyBorder="0" applyAlignment="0" applyProtection="0"/>
    <xf numFmtId="0" fontId="87" fillId="44" borderId="0" applyNumberFormat="0" applyBorder="0" applyAlignment="0" applyProtection="0"/>
    <xf numFmtId="0" fontId="58" fillId="45" borderId="0" applyNumberFormat="0" applyBorder="0" applyAlignment="0" applyProtection="0"/>
    <xf numFmtId="177" fontId="39" fillId="45" borderId="0" applyNumberFormat="0" applyBorder="0" applyAlignment="0" applyProtection="0"/>
    <xf numFmtId="0" fontId="87" fillId="45" borderId="0" applyNumberFormat="0" applyBorder="0" applyAlignment="0" applyProtection="0"/>
    <xf numFmtId="0" fontId="58" fillId="50" borderId="0" applyNumberFormat="0" applyBorder="0" applyAlignment="0" applyProtection="0"/>
    <xf numFmtId="177" fontId="39" fillId="50" borderId="0" applyNumberFormat="0" applyBorder="0" applyAlignment="0" applyProtection="0"/>
    <xf numFmtId="0" fontId="87" fillId="50" borderId="0" applyNumberFormat="0" applyBorder="0" applyAlignment="0" applyProtection="0"/>
    <xf numFmtId="0" fontId="59" fillId="34" borderId="0" applyNumberFormat="0" applyBorder="0" applyAlignment="0" applyProtection="0"/>
    <xf numFmtId="177" fontId="51" fillId="34" borderId="0" applyNumberFormat="0" applyBorder="0" applyAlignment="0" applyProtection="0"/>
    <xf numFmtId="0" fontId="89" fillId="34" borderId="0" applyNumberFormat="0" applyBorder="0" applyAlignment="0" applyProtection="0"/>
    <xf numFmtId="0" fontId="40" fillId="51" borderId="24" applyNumberFormat="0" applyAlignment="0" applyProtection="0"/>
    <xf numFmtId="0" fontId="4" fillId="54" borderId="30" applyNumberFormat="0" applyFont="0" applyAlignment="0" applyProtection="0"/>
    <xf numFmtId="0" fontId="3" fillId="54" borderId="30" applyNumberFormat="0" applyFont="0" applyAlignment="0" applyProtection="0"/>
    <xf numFmtId="0" fontId="3" fillId="54" borderId="30" applyNumberFormat="0" applyFont="0" applyAlignment="0" applyProtection="0"/>
    <xf numFmtId="0" fontId="60" fillId="51" borderId="24" applyNumberFormat="0" applyAlignment="0" applyProtection="0"/>
    <xf numFmtId="177" fontId="40" fillId="51" borderId="24" applyNumberFormat="0" applyAlignment="0" applyProtection="0"/>
    <xf numFmtId="0" fontId="90" fillId="51" borderId="24" applyNumberFormat="0" applyAlignment="0" applyProtection="0"/>
    <xf numFmtId="0" fontId="61" fillId="52" borderId="25" applyNumberFormat="0" applyAlignment="0" applyProtection="0"/>
    <xf numFmtId="177" fontId="42" fillId="52" borderId="25" applyNumberFormat="0" applyAlignment="0" applyProtection="0"/>
    <xf numFmtId="0" fontId="91" fillId="52" borderId="25" applyNumberFormat="0" applyAlignment="0" applyProtection="0"/>
    <xf numFmtId="0" fontId="92" fillId="56" borderId="34">
      <alignment horizontal="left" vertical="center"/>
    </xf>
    <xf numFmtId="0" fontId="93" fillId="57" borderId="34">
      <alignment horizontal="left" vertical="center"/>
    </xf>
    <xf numFmtId="164"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80" fontId="4" fillId="0" borderId="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8" fontId="4" fillId="0" borderId="0" applyFont="0" applyFill="0" applyBorder="0" applyAlignment="0" applyProtection="0"/>
    <xf numFmtId="44" fontId="1" fillId="0" borderId="0" applyFont="0" applyFill="0" applyBorder="0" applyAlignment="0" applyProtection="0"/>
    <xf numFmtId="0" fontId="63" fillId="35" borderId="0" applyNumberFormat="0" applyBorder="0" applyAlignment="0" applyProtection="0"/>
    <xf numFmtId="0" fontId="63" fillId="35" borderId="0" applyNumberFormat="0" applyBorder="0" applyAlignment="0" applyProtection="0"/>
    <xf numFmtId="173" fontId="4" fillId="0" borderId="0" applyFont="0" applyFill="0" applyBorder="0" applyAlignment="0" applyProtection="0"/>
    <xf numFmtId="179" fontId="4" fillId="0" borderId="0" applyFont="0" applyFill="0" applyBorder="0" applyAlignment="0" applyProtection="0"/>
    <xf numFmtId="0" fontId="62" fillId="0" borderId="0" applyNumberFormat="0" applyFill="0" applyBorder="0" applyAlignment="0" applyProtection="0"/>
    <xf numFmtId="177" fontId="45" fillId="0" borderId="0" applyNumberFormat="0" applyFill="0" applyBorder="0" applyAlignment="0" applyProtection="0"/>
    <xf numFmtId="0" fontId="94" fillId="0" borderId="0" applyNumberFormat="0" applyFill="0" applyBorder="0" applyAlignment="0" applyProtection="0"/>
    <xf numFmtId="0" fontId="63" fillId="35" borderId="0" applyNumberFormat="0" applyBorder="0" applyAlignment="0" applyProtection="0"/>
    <xf numFmtId="177" fontId="52" fillId="35" borderId="0" applyNumberFormat="0" applyBorder="0" applyAlignment="0" applyProtection="0"/>
    <xf numFmtId="0" fontId="95" fillId="35" borderId="0" applyNumberFormat="0" applyBorder="0" applyAlignment="0" applyProtection="0"/>
    <xf numFmtId="0" fontId="52" fillId="35" borderId="0" applyNumberFormat="0" applyBorder="0" applyAlignment="0" applyProtection="0"/>
    <xf numFmtId="0" fontId="64" fillId="0" borderId="26" applyNumberFormat="0" applyFill="0" applyAlignment="0" applyProtection="0"/>
    <xf numFmtId="177" fontId="47" fillId="0" borderId="26" applyNumberFormat="0" applyFill="0" applyAlignment="0" applyProtection="0"/>
    <xf numFmtId="0" fontId="96" fillId="0" borderId="26" applyNumberFormat="0" applyFill="0" applyAlignment="0" applyProtection="0"/>
    <xf numFmtId="0" fontId="65" fillId="0" borderId="27" applyNumberFormat="0" applyFill="0" applyAlignment="0" applyProtection="0"/>
    <xf numFmtId="177" fontId="48" fillId="0" borderId="27" applyNumberFormat="0" applyFill="0" applyAlignment="0" applyProtection="0"/>
    <xf numFmtId="0" fontId="97" fillId="0" borderId="27" applyNumberFormat="0" applyFill="0" applyAlignment="0" applyProtection="0"/>
    <xf numFmtId="0" fontId="66" fillId="0" borderId="28" applyNumberFormat="0" applyFill="0" applyAlignment="0" applyProtection="0"/>
    <xf numFmtId="177" fontId="49" fillId="0" borderId="28" applyNumberFormat="0" applyFill="0" applyAlignment="0" applyProtection="0"/>
    <xf numFmtId="0" fontId="98" fillId="0" borderId="28" applyNumberFormat="0" applyFill="0" applyAlignment="0" applyProtection="0"/>
    <xf numFmtId="0" fontId="66" fillId="0" borderId="0" applyNumberFormat="0" applyFill="0" applyBorder="0" applyAlignment="0" applyProtection="0"/>
    <xf numFmtId="177" fontId="49" fillId="0" borderId="0" applyNumberFormat="0" applyFill="0" applyBorder="0" applyAlignment="0" applyProtection="0"/>
    <xf numFmtId="0" fontId="98" fillId="0" borderId="0" applyNumberFormat="0" applyFill="0" applyBorder="0" applyAlignment="0" applyProtection="0"/>
    <xf numFmtId="0" fontId="67" fillId="38" borderId="24" applyNumberFormat="0" applyAlignment="0" applyProtection="0"/>
    <xf numFmtId="177" fontId="99" fillId="38" borderId="24" applyNumberFormat="0" applyAlignment="0" applyProtection="0"/>
    <xf numFmtId="0" fontId="100" fillId="38" borderId="24" applyNumberFormat="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50" borderId="0" applyNumberFormat="0" applyBorder="0" applyAlignment="0" applyProtection="0"/>
    <xf numFmtId="0" fontId="70" fillId="51" borderId="32" applyNumberFormat="0" applyAlignment="0" applyProtection="0"/>
    <xf numFmtId="0" fontId="70" fillId="51" borderId="32" applyNumberFormat="0" applyAlignment="0" applyProtection="0"/>
    <xf numFmtId="0" fontId="60" fillId="51" borderId="24" applyNumberFormat="0" applyAlignment="0" applyProtection="0"/>
    <xf numFmtId="0" fontId="101" fillId="0" borderId="0">
      <alignment horizontal="right" vertical="top"/>
    </xf>
    <xf numFmtId="0" fontId="102" fillId="0" borderId="0">
      <alignment horizontal="justify" vertical="top" wrapText="1"/>
    </xf>
    <xf numFmtId="0" fontId="101" fillId="0" borderId="0">
      <alignment horizontal="left"/>
    </xf>
    <xf numFmtId="4" fontId="102" fillId="0" borderId="0">
      <alignment horizontal="right"/>
    </xf>
    <xf numFmtId="0" fontId="102" fillId="0" borderId="0">
      <alignment horizontal="right"/>
    </xf>
    <xf numFmtId="4" fontId="102" fillId="0" borderId="0">
      <alignment horizontal="right" wrapText="1"/>
    </xf>
    <xf numFmtId="0" fontId="102" fillId="0" borderId="0">
      <alignment horizontal="right"/>
    </xf>
    <xf numFmtId="4" fontId="102" fillId="0" borderId="0">
      <alignment horizontal="right"/>
    </xf>
    <xf numFmtId="0" fontId="68" fillId="0" borderId="29" applyNumberFormat="0" applyFill="0" applyAlignment="0" applyProtection="0"/>
    <xf numFmtId="177" fontId="41" fillId="0" borderId="29" applyNumberFormat="0" applyFill="0" applyAlignment="0" applyProtection="0"/>
    <xf numFmtId="0" fontId="103" fillId="0" borderId="29" applyNumberFormat="0" applyFill="0" applyAlignment="0" applyProtection="0"/>
    <xf numFmtId="0" fontId="59" fillId="34" borderId="0" applyNumberFormat="0" applyBorder="0" applyAlignment="0" applyProtection="0"/>
    <xf numFmtId="165" fontId="3" fillId="0" borderId="0" applyFont="0" applyFill="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71" fillId="0" borderId="0" applyNumberFormat="0" applyFill="0" applyBorder="0" applyAlignment="0" applyProtection="0"/>
    <xf numFmtId="0" fontId="4" fillId="0" borderId="0"/>
    <xf numFmtId="0" fontId="69" fillId="53" borderId="0" applyNumberFormat="0" applyBorder="0" applyAlignment="0" applyProtection="0"/>
    <xf numFmtId="177" fontId="43" fillId="53" borderId="0" applyNumberFormat="0" applyBorder="0" applyAlignment="0" applyProtection="0"/>
    <xf numFmtId="0" fontId="104" fillId="53" borderId="0" applyNumberFormat="0" applyBorder="0" applyAlignment="0" applyProtection="0"/>
    <xf numFmtId="0" fontId="69" fillId="53" borderId="0" applyNumberFormat="0" applyBorder="0" applyAlignment="0" applyProtection="0"/>
    <xf numFmtId="0" fontId="3" fillId="0" borderId="0"/>
    <xf numFmtId="0" fontId="14" fillId="0" borderId="0"/>
    <xf numFmtId="0" fontId="4" fillId="0" borderId="0"/>
    <xf numFmtId="0" fontId="105" fillId="0" borderId="0"/>
    <xf numFmtId="0" fontId="56" fillId="0" borderId="0"/>
    <xf numFmtId="0" fontId="4" fillId="0" borderId="0"/>
    <xf numFmtId="0" fontId="3" fillId="0" borderId="0"/>
    <xf numFmtId="0" fontId="15" fillId="0" borderId="0"/>
    <xf numFmtId="0" fontId="76" fillId="0" borderId="0"/>
    <xf numFmtId="0" fontId="3" fillId="0" borderId="0"/>
    <xf numFmtId="0" fontId="1" fillId="0" borderId="0"/>
    <xf numFmtId="177" fontId="106" fillId="0" borderId="0"/>
    <xf numFmtId="0" fontId="4" fillId="0" borderId="0"/>
    <xf numFmtId="0" fontId="86" fillId="0" borderId="0"/>
    <xf numFmtId="0" fontId="1" fillId="0" borderId="0"/>
    <xf numFmtId="0" fontId="76" fillId="0" borderId="0"/>
    <xf numFmtId="0" fontId="4" fillId="0" borderId="0">
      <alignment vertical="top"/>
    </xf>
    <xf numFmtId="0" fontId="1" fillId="0" borderId="0"/>
    <xf numFmtId="176" fontId="4" fillId="0" borderId="0"/>
    <xf numFmtId="0" fontId="4" fillId="0" borderId="0">
      <alignment vertical="top"/>
    </xf>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12" fillId="0" borderId="0"/>
    <xf numFmtId="0" fontId="4" fillId="0" borderId="0"/>
    <xf numFmtId="0" fontId="76" fillId="0" borderId="0"/>
    <xf numFmtId="0" fontId="4" fillId="0" borderId="0"/>
    <xf numFmtId="0" fontId="4" fillId="0" borderId="0"/>
    <xf numFmtId="0" fontId="12" fillId="0" borderId="0"/>
    <xf numFmtId="0" fontId="4" fillId="0" borderId="0"/>
    <xf numFmtId="49" fontId="17" fillId="0" borderId="0">
      <alignment horizontal="justify" vertical="justify" wrapText="1"/>
      <protection locked="0"/>
    </xf>
    <xf numFmtId="176" fontId="4" fillId="0" borderId="0"/>
    <xf numFmtId="0" fontId="15"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17" fillId="0" borderId="0"/>
    <xf numFmtId="0" fontId="107" fillId="0" borderId="0"/>
    <xf numFmtId="0" fontId="3" fillId="0" borderId="0"/>
    <xf numFmtId="0" fontId="3" fillId="0" borderId="0"/>
    <xf numFmtId="0" fontId="108" fillId="0" borderId="0"/>
    <xf numFmtId="0" fontId="21" fillId="0" borderId="0"/>
    <xf numFmtId="0" fontId="85" fillId="0" borderId="0"/>
    <xf numFmtId="177" fontId="4" fillId="0" borderId="0"/>
    <xf numFmtId="0" fontId="86" fillId="54" borderId="30" applyNumberFormat="0" applyFont="0" applyAlignment="0" applyProtection="0"/>
    <xf numFmtId="0" fontId="1"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177" fontId="38" fillId="54" borderId="30" applyNumberFormat="0" applyFont="0" applyAlignment="0" applyProtection="0"/>
    <xf numFmtId="0" fontId="109" fillId="0" borderId="0"/>
    <xf numFmtId="165" fontId="110" fillId="0" borderId="0"/>
    <xf numFmtId="0" fontId="4" fillId="0" borderId="0"/>
    <xf numFmtId="0" fontId="19" fillId="0" borderId="0"/>
    <xf numFmtId="0" fontId="13" fillId="6" borderId="13" applyNumberFormat="0" applyAlignment="0" applyProtection="0"/>
    <xf numFmtId="177" fontId="111" fillId="51" borderId="32" applyNumberFormat="0" applyAlignment="0" applyProtection="0"/>
    <xf numFmtId="0" fontId="112" fillId="51" borderId="3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0" fontId="68" fillId="0" borderId="29" applyNumberFormat="0" applyFill="0" applyAlignment="0" applyProtection="0"/>
    <xf numFmtId="0" fontId="61" fillId="52" borderId="25" applyNumberFormat="0" applyAlignment="0" applyProtection="0"/>
    <xf numFmtId="4" fontId="113" fillId="58" borderId="0" applyNumberFormat="0" applyProtection="0">
      <alignment horizontal="left" vertical="center" indent="1"/>
    </xf>
    <xf numFmtId="177" fontId="4" fillId="59" borderId="32" applyNumberFormat="0" applyProtection="0">
      <alignment horizontal="left" vertical="center" indent="1"/>
    </xf>
    <xf numFmtId="0" fontId="114" fillId="0" borderId="0"/>
    <xf numFmtId="0" fontId="19" fillId="0" borderId="0" applyBorder="0"/>
    <xf numFmtId="0" fontId="75" fillId="0" borderId="0"/>
    <xf numFmtId="0" fontId="19" fillId="0" borderId="0"/>
    <xf numFmtId="0" fontId="6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7" fontId="46" fillId="0" borderId="0" applyNumberFormat="0" applyFill="0" applyBorder="0" applyAlignment="0" applyProtection="0"/>
    <xf numFmtId="0" fontId="72" fillId="0" borderId="31" applyNumberFormat="0" applyFill="0" applyAlignment="0" applyProtection="0"/>
    <xf numFmtId="177" fontId="50" fillId="0" borderId="31" applyNumberFormat="0" applyFill="0" applyAlignment="0" applyProtection="0"/>
    <xf numFmtId="0" fontId="115" fillId="0" borderId="31" applyNumberFormat="0" applyFill="0" applyAlignment="0" applyProtection="0"/>
    <xf numFmtId="0" fontId="72" fillId="0" borderId="31" applyNumberFormat="0" applyFill="0" applyAlignment="0" applyProtection="0"/>
    <xf numFmtId="174" fontId="116" fillId="60" borderId="35">
      <alignment vertical="center"/>
    </xf>
    <xf numFmtId="0" fontId="67" fillId="38" borderId="24" applyNumberFormat="0" applyAlignment="0" applyProtection="0"/>
    <xf numFmtId="0" fontId="73" fillId="0" borderId="0" applyNumberFormat="0" applyFill="0" applyBorder="0" applyAlignment="0" applyProtection="0"/>
    <xf numFmtId="177" fontId="44" fillId="0" borderId="0" applyNumberFormat="0" applyFill="0" applyBorder="0" applyAlignment="0" applyProtection="0"/>
    <xf numFmtId="0" fontId="117" fillId="0" borderId="0" applyNumberFormat="0" applyFill="0" applyBorder="0" applyAlignment="0" applyProtection="0"/>
    <xf numFmtId="0" fontId="12" fillId="0" borderId="0"/>
    <xf numFmtId="0" fontId="3" fillId="0" borderId="0">
      <alignment vertical="top"/>
    </xf>
    <xf numFmtId="4" fontId="113" fillId="0" borderId="0"/>
    <xf numFmtId="4" fontId="118" fillId="0" borderId="0">
      <alignment horizontal="justify" vertical="justify"/>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169" fontId="4" fillId="0" borderId="0" applyFont="0" applyFill="0" applyBorder="0" applyAlignment="0" applyProtection="0"/>
    <xf numFmtId="169" fontId="4" fillId="0" borderId="0" applyFont="0" applyFill="0" applyBorder="0" applyAlignment="0" applyProtection="0"/>
    <xf numFmtId="171" fontId="57" fillId="0" borderId="0"/>
    <xf numFmtId="0" fontId="4" fillId="0" borderId="0"/>
    <xf numFmtId="0" fontId="4" fillId="0" borderId="0"/>
    <xf numFmtId="0" fontId="119" fillId="0" borderId="0"/>
    <xf numFmtId="0" fontId="12" fillId="0" borderId="0"/>
    <xf numFmtId="0" fontId="12" fillId="0" borderId="0"/>
    <xf numFmtId="0" fontId="12" fillId="0" borderId="0"/>
    <xf numFmtId="0" fontId="15" fillId="0" borderId="0"/>
    <xf numFmtId="0" fontId="12" fillId="0" borderId="0"/>
    <xf numFmtId="0" fontId="102" fillId="0" borderId="0">
      <alignment horizontal="justify" vertical="top" wrapText="1"/>
    </xf>
    <xf numFmtId="0" fontId="101" fillId="0" borderId="0">
      <alignment horizontal="right" vertical="top"/>
    </xf>
    <xf numFmtId="0" fontId="101" fillId="0" borderId="0">
      <alignment horizontal="left"/>
    </xf>
    <xf numFmtId="4" fontId="102" fillId="0" borderId="0">
      <alignment horizontal="right" wrapText="1"/>
    </xf>
    <xf numFmtId="0" fontId="12" fillId="0" borderId="0"/>
    <xf numFmtId="0" fontId="12" fillId="0" borderId="0"/>
    <xf numFmtId="0" fontId="12" fillId="0" borderId="0"/>
    <xf numFmtId="0" fontId="12" fillId="0" borderId="0"/>
    <xf numFmtId="43" fontId="86" fillId="0" borderId="0" applyFont="0" applyFill="0" applyBorder="0" applyAlignment="0" applyProtection="0"/>
    <xf numFmtId="0" fontId="3" fillId="0" borderId="0"/>
    <xf numFmtId="0" fontId="12" fillId="0" borderId="0"/>
    <xf numFmtId="44" fontId="12" fillId="0" borderId="0" applyFont="0" applyFill="0" applyBorder="0" applyAlignment="0" applyProtection="0"/>
    <xf numFmtId="0" fontId="3" fillId="0" borderId="0"/>
    <xf numFmtId="0" fontId="3" fillId="0" borderId="0"/>
    <xf numFmtId="0" fontId="12" fillId="0" borderId="0"/>
    <xf numFmtId="0" fontId="14" fillId="0" borderId="0"/>
    <xf numFmtId="0" fontId="40" fillId="51" borderId="36" applyNumberFormat="0" applyAlignment="0" applyProtection="0"/>
    <xf numFmtId="0" fontId="50" fillId="0" borderId="37" applyNumberFormat="0" applyFill="0" applyAlignment="0" applyProtection="0"/>
    <xf numFmtId="0" fontId="60" fillId="51" borderId="36" applyNumberFormat="0" applyAlignment="0" applyProtection="0"/>
    <xf numFmtId="0" fontId="4" fillId="0" borderId="0"/>
    <xf numFmtId="0" fontId="67" fillId="38" borderId="36" applyNumberFormat="0" applyAlignment="0" applyProtection="0"/>
    <xf numFmtId="0" fontId="67" fillId="51" borderId="36" applyNumberFormat="0" applyAlignment="0" applyProtection="0"/>
    <xf numFmtId="0" fontId="70" fillId="51" borderId="38" applyNumberFormat="0" applyAlignment="0" applyProtection="0"/>
    <xf numFmtId="0" fontId="72" fillId="0" borderId="37" applyNumberFormat="0" applyFill="0" applyAlignment="0" applyProtection="0"/>
    <xf numFmtId="0" fontId="60" fillId="51" borderId="36" applyNumberFormat="0" applyAlignment="0" applyProtection="0"/>
    <xf numFmtId="0" fontId="67" fillId="38" borderId="36" applyNumberFormat="0" applyAlignment="0" applyProtection="0"/>
    <xf numFmtId="0" fontId="72" fillId="0" borderId="37" applyNumberFormat="0" applyFill="0" applyAlignment="0" applyProtection="0"/>
    <xf numFmtId="0" fontId="60" fillId="51" borderId="36" applyNumberFormat="0" applyAlignment="0" applyProtection="0"/>
    <xf numFmtId="0" fontId="60" fillId="51" borderId="36" applyNumberFormat="0" applyAlignment="0" applyProtection="0"/>
    <xf numFmtId="0" fontId="60" fillId="51" borderId="36" applyNumberFormat="0" applyAlignment="0" applyProtection="0"/>
    <xf numFmtId="0" fontId="72" fillId="0" borderId="37" applyNumberFormat="0" applyFill="0" applyAlignment="0" applyProtection="0"/>
    <xf numFmtId="0" fontId="67" fillId="38" borderId="36" applyNumberFormat="0" applyAlignment="0" applyProtection="0"/>
    <xf numFmtId="0" fontId="67" fillId="38" borderId="36" applyNumberFormat="0" applyAlignment="0" applyProtection="0"/>
    <xf numFmtId="0" fontId="72" fillId="0" borderId="37" applyNumberFormat="0" applyFill="0" applyAlignment="0" applyProtection="0"/>
    <xf numFmtId="0" fontId="67" fillId="38" borderId="36" applyNumberFormat="0" applyAlignment="0" applyProtection="0"/>
    <xf numFmtId="0" fontId="72" fillId="0" borderId="37" applyNumberFormat="0" applyFill="0" applyAlignment="0" applyProtection="0"/>
    <xf numFmtId="0" fontId="14" fillId="0" borderId="0"/>
    <xf numFmtId="0" fontId="70" fillId="55" borderId="38" applyNumberFormat="0" applyAlignment="0" applyProtection="0"/>
    <xf numFmtId="0" fontId="70" fillId="55" borderId="38" applyNumberFormat="0" applyAlignment="0" applyProtection="0"/>
    <xf numFmtId="0" fontId="70" fillId="55" borderId="38" applyNumberFormat="0" applyAlignment="0" applyProtection="0"/>
    <xf numFmtId="0" fontId="70" fillId="55" borderId="38" applyNumberFormat="0" applyAlignment="0" applyProtection="0"/>
    <xf numFmtId="0" fontId="70" fillId="55" borderId="38" applyNumberFormat="0" applyAlignment="0" applyProtection="0"/>
    <xf numFmtId="0" fontId="60" fillId="51" borderId="36" applyNumberFormat="0" applyAlignment="0" applyProtection="0"/>
    <xf numFmtId="0" fontId="67" fillId="38" borderId="36" applyNumberFormat="0" applyAlignment="0" applyProtection="0"/>
    <xf numFmtId="0" fontId="72" fillId="0" borderId="37" applyNumberFormat="0" applyFill="0" applyAlignment="0" applyProtection="0"/>
    <xf numFmtId="0" fontId="40" fillId="51" borderId="36" applyNumberFormat="0" applyAlignment="0" applyProtection="0"/>
    <xf numFmtId="0" fontId="60" fillId="51" borderId="36" applyNumberFormat="0" applyAlignment="0" applyProtection="0"/>
    <xf numFmtId="177" fontId="40" fillId="51" borderId="36" applyNumberFormat="0" applyAlignment="0" applyProtection="0"/>
    <xf numFmtId="0" fontId="90" fillId="51" borderId="36" applyNumberFormat="0" applyAlignment="0" applyProtection="0"/>
    <xf numFmtId="0" fontId="67" fillId="38" borderId="36" applyNumberFormat="0" applyAlignment="0" applyProtection="0"/>
    <xf numFmtId="177" fontId="99" fillId="38" borderId="36" applyNumberFormat="0" applyAlignment="0" applyProtection="0"/>
    <xf numFmtId="0" fontId="100" fillId="38" borderId="36" applyNumberFormat="0" applyAlignment="0" applyProtection="0"/>
    <xf numFmtId="0" fontId="70" fillId="51" borderId="38" applyNumberFormat="0" applyAlignment="0" applyProtection="0"/>
    <xf numFmtId="0" fontId="70" fillId="51" borderId="38" applyNumberFormat="0" applyAlignment="0" applyProtection="0"/>
    <xf numFmtId="0" fontId="60" fillId="51" borderId="36" applyNumberFormat="0" applyAlignment="0" applyProtection="0"/>
    <xf numFmtId="177" fontId="111" fillId="51" borderId="38" applyNumberFormat="0" applyAlignment="0" applyProtection="0"/>
    <xf numFmtId="0" fontId="112" fillId="51" borderId="38" applyNumberFormat="0" applyAlignment="0" applyProtection="0"/>
    <xf numFmtId="177" fontId="4" fillId="59" borderId="38" applyNumberFormat="0" applyProtection="0">
      <alignment horizontal="left" vertical="center" indent="1"/>
    </xf>
    <xf numFmtId="0" fontId="72" fillId="0" borderId="37" applyNumberFormat="0" applyFill="0" applyAlignment="0" applyProtection="0"/>
    <xf numFmtId="177" fontId="50" fillId="0" borderId="37" applyNumberFormat="0" applyFill="0" applyAlignment="0" applyProtection="0"/>
    <xf numFmtId="0" fontId="115" fillId="0" borderId="37" applyNumberFormat="0" applyFill="0" applyAlignment="0" applyProtection="0"/>
    <xf numFmtId="0" fontId="72" fillId="0" borderId="37" applyNumberFormat="0" applyFill="0" applyAlignment="0" applyProtection="0"/>
    <xf numFmtId="0" fontId="67" fillId="38" borderId="36" applyNumberFormat="0" applyAlignment="0" applyProtection="0"/>
    <xf numFmtId="0" fontId="14" fillId="0" borderId="0"/>
    <xf numFmtId="0" fontId="14" fillId="0" borderId="0"/>
    <xf numFmtId="0" fontId="123" fillId="0" borderId="0"/>
    <xf numFmtId="0" fontId="4" fillId="0" borderId="0"/>
    <xf numFmtId="0" fontId="1" fillId="0" borderId="0"/>
    <xf numFmtId="0" fontId="4" fillId="0" borderId="0"/>
    <xf numFmtId="0" fontId="1" fillId="0" borderId="0"/>
    <xf numFmtId="0" fontId="3" fillId="0" borderId="0"/>
    <xf numFmtId="0" fontId="76" fillId="0" borderId="0"/>
    <xf numFmtId="0" fontId="124" fillId="0" borderId="0"/>
    <xf numFmtId="0" fontId="56" fillId="0" borderId="0"/>
    <xf numFmtId="0" fontId="124" fillId="0" borderId="0"/>
    <xf numFmtId="0" fontId="124" fillId="0" borderId="0"/>
    <xf numFmtId="0" fontId="124" fillId="0" borderId="0"/>
    <xf numFmtId="9" fontId="12" fillId="0" borderId="0" applyFont="0" applyFill="0" applyBorder="0" applyAlignment="0" applyProtection="0"/>
    <xf numFmtId="0" fontId="129" fillId="0" borderId="0" applyBorder="0" applyProtection="0">
      <alignment horizontal="left" wrapText="1" indent="1"/>
    </xf>
    <xf numFmtId="0" fontId="4" fillId="0" borderId="0"/>
    <xf numFmtId="0" fontId="4" fillId="0" borderId="0"/>
    <xf numFmtId="0" fontId="4" fillId="0" borderId="0"/>
    <xf numFmtId="0" fontId="4" fillId="0" borderId="0"/>
    <xf numFmtId="0" fontId="75" fillId="0" borderId="0"/>
    <xf numFmtId="0" fontId="139" fillId="0" borderId="0"/>
    <xf numFmtId="0" fontId="4" fillId="0" borderId="0"/>
  </cellStyleXfs>
  <cellXfs count="523">
    <xf numFmtId="0" fontId="0" fillId="0" borderId="0" xfId="0"/>
    <xf numFmtId="166" fontId="5" fillId="0" borderId="1" xfId="0" applyNumberFormat="1" applyFont="1" applyBorder="1" applyAlignment="1">
      <alignment horizontal="left" vertical="top" wrapText="1"/>
    </xf>
    <xf numFmtId="167"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 fontId="5" fillId="0" borderId="1" xfId="0" applyNumberFormat="1" applyFont="1" applyBorder="1" applyAlignment="1">
      <alignment horizontal="center" vertical="top" wrapText="1"/>
    </xf>
    <xf numFmtId="167" fontId="7" fillId="0" borderId="0" xfId="0" applyNumberFormat="1" applyFont="1" applyAlignment="1">
      <alignment horizontal="left" vertical="top" wrapText="1"/>
    </xf>
    <xf numFmtId="4" fontId="5" fillId="0" borderId="1" xfId="0" applyNumberFormat="1" applyFont="1" applyBorder="1" applyAlignment="1">
      <alignment horizontal="center" wrapText="1"/>
    </xf>
    <xf numFmtId="0" fontId="6" fillId="0" borderId="0" xfId="0" applyFont="1" applyAlignment="1">
      <alignment vertical="top" wrapText="1"/>
    </xf>
    <xf numFmtId="166" fontId="8" fillId="0" borderId="2" xfId="0" applyNumberFormat="1" applyFont="1" applyBorder="1" applyAlignment="1">
      <alignment horizontal="left" vertical="top" wrapText="1"/>
    </xf>
    <xf numFmtId="167" fontId="8" fillId="0" borderId="2" xfId="0" applyNumberFormat="1" applyFont="1" applyBorder="1" applyAlignment="1">
      <alignment horizontal="left" vertical="top" wrapText="1"/>
    </xf>
    <xf numFmtId="0" fontId="8" fillId="0" borderId="2" xfId="0" applyFont="1" applyBorder="1" applyAlignment="1">
      <alignment horizontal="center" vertical="top" wrapText="1"/>
    </xf>
    <xf numFmtId="4" fontId="8" fillId="0" borderId="2" xfId="0" applyNumberFormat="1" applyFont="1" applyBorder="1" applyAlignment="1">
      <alignment horizontal="center" wrapText="1"/>
    </xf>
    <xf numFmtId="4" fontId="8" fillId="0" borderId="2" xfId="0" applyNumberFormat="1" applyFont="1" applyBorder="1" applyAlignment="1">
      <alignment horizontal="center" vertical="top" wrapText="1"/>
    </xf>
    <xf numFmtId="166" fontId="8" fillId="0" borderId="0" xfId="0" applyNumberFormat="1" applyFont="1" applyAlignment="1">
      <alignment horizontal="left" vertical="top" wrapText="1"/>
    </xf>
    <xf numFmtId="167" fontId="8" fillId="0" borderId="0" xfId="0" applyNumberFormat="1" applyFont="1" applyAlignment="1">
      <alignment horizontal="left" vertical="top" wrapText="1"/>
    </xf>
    <xf numFmtId="0" fontId="8" fillId="0" borderId="0" xfId="0" applyFont="1" applyAlignment="1">
      <alignment horizontal="center" vertical="top" wrapText="1"/>
    </xf>
    <xf numFmtId="4" fontId="8" fillId="0" borderId="0" xfId="0" applyNumberFormat="1" applyFont="1" applyAlignment="1">
      <alignment horizontal="center" wrapText="1"/>
    </xf>
    <xf numFmtId="4" fontId="8" fillId="0" borderId="0" xfId="0" applyNumberFormat="1" applyFont="1" applyAlignment="1">
      <alignment horizontal="center" vertical="top" wrapText="1"/>
    </xf>
    <xf numFmtId="0" fontId="7" fillId="0" borderId="0" xfId="0" applyFont="1" applyAlignment="1">
      <alignment vertical="top" wrapText="1"/>
    </xf>
    <xf numFmtId="4" fontId="9" fillId="0" borderId="0" xfId="0" applyNumberFormat="1" applyFont="1" applyAlignment="1">
      <alignment horizontal="right" wrapText="1"/>
    </xf>
    <xf numFmtId="0" fontId="9" fillId="0" borderId="0" xfId="7" applyFont="1" applyAlignment="1" applyProtection="1">
      <alignment horizontal="left" vertical="top" wrapText="1"/>
      <protection locked="0"/>
    </xf>
    <xf numFmtId="167" fontId="7" fillId="0" borderId="0" xfId="0" applyNumberFormat="1" applyFont="1" applyAlignment="1">
      <alignment vertical="top" wrapText="1"/>
    </xf>
    <xf numFmtId="167" fontId="8" fillId="0" borderId="0" xfId="0" applyNumberFormat="1" applyFont="1" applyAlignment="1">
      <alignment horizontal="center" vertical="top" wrapText="1"/>
    </xf>
    <xf numFmtId="4" fontId="9" fillId="0" borderId="0" xfId="2" applyNumberFormat="1" applyFont="1" applyAlignment="1">
      <alignment horizontal="right" wrapText="1"/>
    </xf>
    <xf numFmtId="4" fontId="9" fillId="0" borderId="0" xfId="0" applyNumberFormat="1" applyFont="1" applyAlignment="1">
      <alignment horizontal="right"/>
    </xf>
    <xf numFmtId="0" fontId="9" fillId="0" borderId="0" xfId="0" applyFont="1" applyAlignment="1">
      <alignment horizontal="left" vertical="top" wrapText="1"/>
    </xf>
    <xf numFmtId="0" fontId="9" fillId="0" borderId="0" xfId="0" applyFont="1" applyAlignment="1">
      <alignment horizontal="right" wrapText="1"/>
    </xf>
    <xf numFmtId="4" fontId="9" fillId="0" borderId="0" xfId="2" applyNumberFormat="1" applyFont="1" applyAlignment="1">
      <alignment horizontal="right"/>
    </xf>
    <xf numFmtId="0" fontId="7" fillId="0" borderId="0" xfId="0" applyFont="1" applyAlignment="1">
      <alignment wrapText="1"/>
    </xf>
    <xf numFmtId="0" fontId="9" fillId="0" borderId="0" xfId="0" applyFont="1" applyAlignment="1">
      <alignment horizontal="right"/>
    </xf>
    <xf numFmtId="4" fontId="9" fillId="0" borderId="0" xfId="0" applyNumberFormat="1" applyFont="1" applyAlignment="1">
      <alignment horizontal="center"/>
    </xf>
    <xf numFmtId="0" fontId="7" fillId="0" borderId="2" xfId="0" applyFont="1" applyBorder="1" applyAlignment="1">
      <alignment vertical="top" wrapText="1"/>
    </xf>
    <xf numFmtId="0" fontId="7" fillId="0" borderId="2" xfId="0" applyFont="1" applyBorder="1" applyAlignment="1">
      <alignment wrapText="1"/>
    </xf>
    <xf numFmtId="4" fontId="7" fillId="0" borderId="2" xfId="0" applyNumberFormat="1" applyFont="1" applyBorder="1" applyAlignment="1">
      <alignment vertical="top" wrapText="1"/>
    </xf>
    <xf numFmtId="2" fontId="9" fillId="0" borderId="0" xfId="2" applyNumberFormat="1" applyFont="1" applyAlignment="1">
      <alignment horizontal="left" vertical="top" wrapText="1"/>
    </xf>
    <xf numFmtId="0" fontId="9" fillId="0" borderId="0" xfId="2" applyFont="1" applyAlignment="1">
      <alignment horizontal="right"/>
    </xf>
    <xf numFmtId="166" fontId="7" fillId="0" borderId="0" xfId="0" applyNumberFormat="1" applyFont="1" applyAlignment="1">
      <alignment horizontal="left" vertical="top" wrapText="1"/>
    </xf>
    <xf numFmtId="4" fontId="7" fillId="0" borderId="0" xfId="0" applyNumberFormat="1" applyFont="1" applyAlignment="1">
      <alignment wrapText="1"/>
    </xf>
    <xf numFmtId="4" fontId="7" fillId="0" borderId="0" xfId="0" applyNumberFormat="1" applyFont="1" applyAlignment="1">
      <alignment vertical="top" wrapText="1"/>
    </xf>
    <xf numFmtId="166" fontId="8" fillId="0" borderId="2" xfId="0" applyNumberFormat="1" applyFont="1" applyBorder="1" applyAlignment="1">
      <alignment horizontal="center" vertical="top" wrapText="1"/>
    </xf>
    <xf numFmtId="167" fontId="8" fillId="0" borderId="2" xfId="0" applyNumberFormat="1" applyFont="1" applyBorder="1" applyAlignment="1">
      <alignment vertical="top" wrapText="1"/>
    </xf>
    <xf numFmtId="4" fontId="7" fillId="0" borderId="2" xfId="0" applyNumberFormat="1" applyFont="1" applyBorder="1" applyAlignment="1">
      <alignment wrapText="1"/>
    </xf>
    <xf numFmtId="167" fontId="9" fillId="0" borderId="0" xfId="0" applyNumberFormat="1" applyFont="1" applyAlignment="1">
      <alignment vertical="top" wrapText="1"/>
    </xf>
    <xf numFmtId="0" fontId="7" fillId="0" borderId="0" xfId="0" applyFont="1" applyAlignment="1">
      <alignment horizontal="center" vertical="top" wrapText="1"/>
    </xf>
    <xf numFmtId="4" fontId="7" fillId="0" borderId="0" xfId="0" applyNumberFormat="1" applyFont="1" applyAlignment="1">
      <alignment horizontal="center" wrapText="1"/>
    </xf>
    <xf numFmtId="4" fontId="7" fillId="0" borderId="0" xfId="0" applyNumberFormat="1" applyFont="1" applyAlignment="1">
      <alignment horizontal="center" vertical="top" wrapText="1"/>
    </xf>
    <xf numFmtId="167" fontId="7" fillId="0" borderId="0" xfId="0" applyNumberFormat="1" applyFont="1" applyAlignment="1">
      <alignment horizontal="center" vertical="top" wrapText="1"/>
    </xf>
    <xf numFmtId="0" fontId="9" fillId="0" borderId="0" xfId="0" quotePrefix="1" applyFont="1" applyAlignment="1">
      <alignment horizontal="justify" vertical="top" wrapText="1"/>
    </xf>
    <xf numFmtId="4" fontId="8" fillId="0" borderId="2" xfId="0" applyNumberFormat="1" applyFont="1" applyBorder="1" applyAlignment="1">
      <alignment vertical="top" wrapText="1"/>
    </xf>
    <xf numFmtId="4" fontId="8" fillId="0" borderId="2" xfId="0" applyNumberFormat="1" applyFont="1" applyBorder="1" applyAlignment="1">
      <alignment horizontal="right" vertical="top" wrapText="1"/>
    </xf>
    <xf numFmtId="0" fontId="9" fillId="0" borderId="0" xfId="0" applyFont="1" applyAlignment="1">
      <alignment horizontal="center" vertical="center"/>
    </xf>
    <xf numFmtId="4" fontId="9" fillId="0" borderId="0" xfId="318" applyNumberFormat="1" applyFont="1"/>
    <xf numFmtId="4" fontId="7" fillId="0" borderId="0" xfId="12" applyFont="1">
      <alignment horizontal="right"/>
    </xf>
    <xf numFmtId="4" fontId="9" fillId="0" borderId="0" xfId="0" applyNumberFormat="1" applyFont="1" applyAlignment="1">
      <alignment horizontal="left" wrapText="1"/>
    </xf>
    <xf numFmtId="4" fontId="8" fillId="0" borderId="0" xfId="0" applyNumberFormat="1" applyFont="1"/>
    <xf numFmtId="167" fontId="11" fillId="0" borderId="18" xfId="6" applyNumberFormat="1" applyFont="1" applyBorder="1" applyAlignment="1">
      <alignment horizontal="left" vertical="top" wrapText="1"/>
    </xf>
    <xf numFmtId="4" fontId="7" fillId="0" borderId="23" xfId="0" applyNumberFormat="1" applyFont="1" applyBorder="1" applyAlignment="1">
      <alignment wrapText="1"/>
    </xf>
    <xf numFmtId="167" fontId="11" fillId="0" borderId="5" xfId="6" applyNumberFormat="1" applyFont="1" applyBorder="1" applyAlignment="1">
      <alignment horizontal="left" vertical="center" wrapText="1"/>
    </xf>
    <xf numFmtId="167" fontId="11" fillId="0" borderId="0" xfId="6" applyNumberFormat="1" applyFont="1" applyAlignment="1">
      <alignment wrapText="1"/>
    </xf>
    <xf numFmtId="181" fontId="9" fillId="0" borderId="0" xfId="163" applyNumberFormat="1" applyFont="1" applyAlignment="1">
      <alignment vertical="top"/>
    </xf>
    <xf numFmtId="4" fontId="7" fillId="0" borderId="4" xfId="0" applyNumberFormat="1" applyFont="1" applyBorder="1" applyAlignment="1">
      <alignment vertical="top"/>
    </xf>
    <xf numFmtId="0" fontId="7" fillId="0" borderId="0" xfId="0" applyFont="1"/>
    <xf numFmtId="4" fontId="9" fillId="0" borderId="0" xfId="0" quotePrefix="1" applyNumberFormat="1" applyFont="1" applyAlignment="1">
      <alignment horizontal="justify" wrapText="1"/>
    </xf>
    <xf numFmtId="167" fontId="122" fillId="0" borderId="3" xfId="6" applyNumberFormat="1" applyFont="1" applyBorder="1" applyAlignment="1">
      <alignment wrapText="1"/>
    </xf>
    <xf numFmtId="4" fontId="7" fillId="0" borderId="4" xfId="0" applyNumberFormat="1" applyFont="1" applyBorder="1" applyAlignment="1">
      <alignment wrapText="1"/>
    </xf>
    <xf numFmtId="166" fontId="7" fillId="0" borderId="0" xfId="0" applyNumberFormat="1" applyFont="1" applyAlignment="1">
      <alignment horizontal="left" vertical="top"/>
    </xf>
    <xf numFmtId="167" fontId="11" fillId="0" borderId="3" xfId="6" applyNumberFormat="1" applyFont="1" applyBorder="1" applyAlignment="1">
      <alignment vertical="center"/>
    </xf>
    <xf numFmtId="167" fontId="7" fillId="0" borderId="0" xfId="0" applyNumberFormat="1" applyFont="1" applyAlignment="1">
      <alignment horizontal="right" vertical="top" wrapText="1"/>
    </xf>
    <xf numFmtId="0" fontId="9" fillId="0" borderId="0" xfId="1245" applyFont="1" applyAlignment="1">
      <alignment horizontal="center"/>
    </xf>
    <xf numFmtId="4" fontId="7" fillId="0" borderId="2" xfId="0" applyNumberFormat="1" applyFont="1" applyBorder="1"/>
    <xf numFmtId="0" fontId="9" fillId="0" borderId="0" xfId="0" applyFont="1" applyAlignment="1">
      <alignment vertical="top" wrapText="1"/>
    </xf>
    <xf numFmtId="0" fontId="9" fillId="0" borderId="0" xfId="115" applyFont="1" applyAlignment="1">
      <alignment horizontal="justify" vertical="top" wrapText="1"/>
    </xf>
    <xf numFmtId="0" fontId="7" fillId="0" borderId="6" xfId="0" applyFont="1" applyBorder="1" applyAlignment="1">
      <alignment vertical="top" wrapText="1"/>
    </xf>
    <xf numFmtId="0" fontId="8" fillId="0" borderId="0" xfId="0" applyFont="1" applyAlignment="1">
      <alignment vertical="top" wrapText="1"/>
    </xf>
    <xf numFmtId="4" fontId="9" fillId="0" borderId="0" xfId="196" applyNumberFormat="1" applyFont="1" applyAlignment="1">
      <alignment horizontal="right" wrapText="1"/>
    </xf>
    <xf numFmtId="4" fontId="8" fillId="0" borderId="8" xfId="0" applyNumberFormat="1" applyFont="1" applyBorder="1" applyAlignment="1">
      <alignment vertical="top" wrapText="1"/>
    </xf>
    <xf numFmtId="4" fontId="7" fillId="0" borderId="7" xfId="0" applyNumberFormat="1" applyFont="1" applyBorder="1" applyAlignment="1">
      <alignment wrapText="1"/>
    </xf>
    <xf numFmtId="4" fontId="7" fillId="0" borderId="23" xfId="0" applyNumberFormat="1" applyFont="1" applyBorder="1" applyAlignment="1">
      <alignment vertical="top" wrapText="1"/>
    </xf>
    <xf numFmtId="0" fontId="8" fillId="0" borderId="2" xfId="0" applyFont="1" applyBorder="1" applyAlignment="1">
      <alignment vertical="top" wrapText="1"/>
    </xf>
    <xf numFmtId="9" fontId="9" fillId="0" borderId="0" xfId="912" applyNumberFormat="1" applyFont="1" applyAlignment="1">
      <alignment horizontal="left" vertical="top" wrapText="1"/>
    </xf>
    <xf numFmtId="4" fontId="7" fillId="0" borderId="22" xfId="0" applyNumberFormat="1" applyFont="1" applyBorder="1" applyAlignment="1">
      <alignment wrapText="1"/>
    </xf>
    <xf numFmtId="4" fontId="11" fillId="0" borderId="0" xfId="0" applyNumberFormat="1" applyFont="1"/>
    <xf numFmtId="0" fontId="7" fillId="0" borderId="0" xfId="0" applyFont="1" applyAlignment="1">
      <alignment horizontal="right" wrapText="1"/>
    </xf>
    <xf numFmtId="0" fontId="8" fillId="0" borderId="0" xfId="0" applyFont="1" applyAlignment="1">
      <alignment vertical="top"/>
    </xf>
    <xf numFmtId="167" fontId="120" fillId="0" borderId="0" xfId="0" applyNumberFormat="1" applyFont="1" applyAlignment="1">
      <alignment vertical="top" wrapText="1"/>
    </xf>
    <xf numFmtId="0" fontId="7" fillId="0" borderId="2" xfId="0" applyFont="1" applyBorder="1" applyAlignment="1">
      <alignment vertical="top"/>
    </xf>
    <xf numFmtId="0" fontId="9" fillId="0" borderId="0" xfId="1245" applyFont="1" applyAlignment="1">
      <alignment horizontal="justify" vertical="top" wrapText="1"/>
    </xf>
    <xf numFmtId="4" fontId="9" fillId="0" borderId="0" xfId="318" applyNumberFormat="1" applyFont="1" applyAlignment="1">
      <alignment vertical="center" wrapText="1"/>
    </xf>
    <xf numFmtId="167" fontId="9" fillId="0" borderId="19" xfId="6" applyNumberFormat="1" applyFont="1" applyBorder="1" applyAlignment="1">
      <alignment horizontal="left" vertical="top" wrapText="1"/>
    </xf>
    <xf numFmtId="0" fontId="8" fillId="0" borderId="0" xfId="0" applyFont="1" applyAlignment="1">
      <alignment horizontal="left" vertical="top"/>
    </xf>
    <xf numFmtId="4" fontId="7" fillId="0" borderId="0" xfId="13" applyFont="1">
      <alignment horizontal="right"/>
      <protection locked="0"/>
    </xf>
    <xf numFmtId="4" fontId="7" fillId="0" borderId="1" xfId="0" applyNumberFormat="1" applyFont="1" applyBorder="1" applyAlignment="1">
      <alignment vertical="top" wrapText="1"/>
    </xf>
    <xf numFmtId="167" fontId="11" fillId="0" borderId="3" xfId="6" applyNumberFormat="1" applyFont="1" applyBorder="1" applyAlignment="1">
      <alignment vertical="center" wrapText="1"/>
    </xf>
    <xf numFmtId="0" fontId="11" fillId="0" borderId="0" xfId="0" applyFont="1" applyAlignment="1">
      <alignment vertical="top"/>
    </xf>
    <xf numFmtId="4" fontId="9" fillId="0" borderId="0" xfId="1245" applyNumberFormat="1" applyFont="1" applyAlignment="1">
      <alignment horizontal="right" wrapText="1"/>
    </xf>
    <xf numFmtId="4" fontId="9" fillId="0" borderId="0" xfId="3068" applyNumberFormat="1" applyFont="1" applyAlignment="1">
      <alignment horizontal="right"/>
    </xf>
    <xf numFmtId="167" fontId="11" fillId="0" borderId="3" xfId="6" applyNumberFormat="1" applyFont="1" applyBorder="1" applyAlignment="1">
      <alignment wrapText="1"/>
    </xf>
    <xf numFmtId="181" fontId="9" fillId="0" borderId="0" xfId="318" applyNumberFormat="1" applyFont="1" applyAlignment="1">
      <alignment horizontal="right" vertical="center"/>
    </xf>
    <xf numFmtId="4" fontId="7" fillId="0" borderId="21" xfId="0" applyNumberFormat="1" applyFont="1" applyBorder="1" applyAlignment="1">
      <alignment vertical="top" wrapText="1"/>
    </xf>
    <xf numFmtId="167" fontId="11" fillId="0" borderId="19" xfId="6" applyNumberFormat="1" applyFont="1" applyBorder="1" applyAlignment="1">
      <alignment vertical="center" wrapText="1"/>
    </xf>
    <xf numFmtId="4" fontId="7" fillId="0" borderId="6" xfId="0" applyNumberFormat="1" applyFont="1" applyBorder="1" applyAlignment="1">
      <alignment wrapText="1"/>
    </xf>
    <xf numFmtId="167" fontId="11" fillId="0" borderId="3" xfId="6" applyNumberFormat="1" applyFont="1" applyBorder="1" applyAlignment="1">
      <alignment horizontal="left" vertical="center" wrapText="1"/>
    </xf>
    <xf numFmtId="0" fontId="11" fillId="0" borderId="0" xfId="115" applyFont="1" applyAlignment="1">
      <alignment horizontal="justify" vertical="top" wrapText="1"/>
    </xf>
    <xf numFmtId="4" fontId="7" fillId="0" borderId="0" xfId="0" applyNumberFormat="1" applyFont="1"/>
    <xf numFmtId="167" fontId="9" fillId="0" borderId="3" xfId="6" applyNumberFormat="1" applyFont="1" applyBorder="1" applyAlignment="1">
      <alignment horizontal="left" vertical="top" wrapText="1"/>
    </xf>
    <xf numFmtId="4" fontId="9" fillId="0" borderId="0" xfId="163" applyNumberFormat="1" applyFont="1" applyAlignment="1">
      <alignment horizontal="right" vertical="top"/>
    </xf>
    <xf numFmtId="0" fontId="11" fillId="0" borderId="0" xfId="1245" applyFont="1" applyAlignment="1">
      <alignment horizontal="left" vertical="top" wrapText="1"/>
    </xf>
    <xf numFmtId="0" fontId="9" fillId="0" borderId="0" xfId="3068" applyFont="1" applyAlignment="1">
      <alignment horizontal="left"/>
    </xf>
    <xf numFmtId="4" fontId="7" fillId="0" borderId="0" xfId="0" applyNumberFormat="1" applyFont="1" applyAlignment="1">
      <alignment vertical="top"/>
    </xf>
    <xf numFmtId="181" fontId="9" fillId="0" borderId="0" xfId="22" applyNumberFormat="1" applyFont="1"/>
    <xf numFmtId="0" fontId="9" fillId="0" borderId="0" xfId="196" applyFont="1" applyAlignment="1" applyProtection="1">
      <alignment horizontal="left" vertical="top" wrapText="1"/>
      <protection locked="0"/>
    </xf>
    <xf numFmtId="4" fontId="7" fillId="0" borderId="4" xfId="0" applyNumberFormat="1" applyFont="1" applyBorder="1"/>
    <xf numFmtId="0" fontId="9" fillId="0" borderId="0" xfId="1245" applyFont="1" applyAlignment="1">
      <alignment horizontal="center" vertical="center"/>
    </xf>
    <xf numFmtId="0" fontId="9" fillId="0" borderId="0" xfId="196" applyFont="1" applyAlignment="1">
      <alignment horizontal="justify" vertical="top" wrapText="1"/>
    </xf>
    <xf numFmtId="167" fontId="11" fillId="0" borderId="3" xfId="6" applyNumberFormat="1" applyFont="1" applyBorder="1" applyAlignment="1">
      <alignment horizontal="left" vertical="top" wrapText="1"/>
    </xf>
    <xf numFmtId="4" fontId="9" fillId="0" borderId="0" xfId="0" applyNumberFormat="1" applyFont="1"/>
    <xf numFmtId="0" fontId="120" fillId="0" borderId="0" xfId="0" applyFont="1" applyAlignment="1">
      <alignment vertical="top" wrapText="1"/>
    </xf>
    <xf numFmtId="167" fontId="8" fillId="0" borderId="0" xfId="0" applyNumberFormat="1" applyFont="1" applyAlignment="1">
      <alignment vertical="top" wrapText="1"/>
    </xf>
    <xf numFmtId="4" fontId="8" fillId="0" borderId="4" xfId="0" applyNumberFormat="1" applyFont="1" applyBorder="1" applyAlignment="1">
      <alignment vertical="top" wrapText="1"/>
    </xf>
    <xf numFmtId="181" fontId="9" fillId="0" borderId="0" xfId="318" applyNumberFormat="1" applyFont="1"/>
    <xf numFmtId="0" fontId="7" fillId="0" borderId="0" xfId="11" applyFont="1">
      <alignment horizontal="right"/>
    </xf>
    <xf numFmtId="0" fontId="9" fillId="0" borderId="0" xfId="1772" applyFont="1" applyAlignment="1" applyProtection="1">
      <alignment horizontal="left" vertical="top" wrapText="1"/>
      <protection locked="0"/>
    </xf>
    <xf numFmtId="4" fontId="9" fillId="0" borderId="0" xfId="196" applyNumberFormat="1" applyFont="1" applyAlignment="1" applyProtection="1">
      <alignment horizontal="right" wrapText="1" shrinkToFit="1"/>
      <protection locked="0"/>
    </xf>
    <xf numFmtId="4" fontId="9" fillId="0" borderId="0" xfId="163" applyNumberFormat="1" applyFont="1" applyAlignment="1">
      <alignment vertical="top"/>
    </xf>
    <xf numFmtId="0" fontId="9" fillId="0" borderId="0" xfId="0" applyFont="1" applyAlignment="1">
      <alignment vertical="top"/>
    </xf>
    <xf numFmtId="0" fontId="9" fillId="0" borderId="0" xfId="196" applyFont="1" applyAlignment="1" applyProtection="1">
      <alignment vertical="top" wrapText="1"/>
      <protection locked="0"/>
    </xf>
    <xf numFmtId="0" fontId="11" fillId="0" borderId="0" xfId="196" applyFont="1" applyAlignment="1">
      <alignment horizontal="right" wrapText="1"/>
    </xf>
    <xf numFmtId="0" fontId="11" fillId="0" borderId="0" xfId="0" applyFont="1" applyAlignment="1">
      <alignment horizontal="left" vertical="top"/>
    </xf>
    <xf numFmtId="0" fontId="9" fillId="0" borderId="0" xfId="196" applyFont="1" applyAlignment="1">
      <alignment horizontal="left" wrapText="1"/>
    </xf>
    <xf numFmtId="0" fontId="11" fillId="0" borderId="0" xfId="196" applyFont="1" applyAlignment="1">
      <alignment horizontal="left" wrapText="1"/>
    </xf>
    <xf numFmtId="0" fontId="120" fillId="0" borderId="0" xfId="0" applyFont="1" applyAlignment="1">
      <alignment vertical="top"/>
    </xf>
    <xf numFmtId="9" fontId="9" fillId="0" borderId="0" xfId="912" applyNumberFormat="1" applyFont="1" applyAlignment="1">
      <alignment horizontal="left" vertical="center"/>
    </xf>
    <xf numFmtId="0" fontId="9" fillId="0" borderId="0" xfId="196" applyFont="1" applyAlignment="1">
      <alignment horizontal="left" vertical="top" wrapText="1"/>
    </xf>
    <xf numFmtId="4" fontId="7" fillId="0" borderId="22" xfId="0" applyNumberFormat="1" applyFont="1" applyBorder="1" applyAlignment="1">
      <alignment vertical="top" wrapText="1"/>
    </xf>
    <xf numFmtId="0" fontId="7" fillId="0" borderId="20" xfId="0" applyFont="1" applyBorder="1" applyAlignment="1">
      <alignment vertical="top" wrapText="1"/>
    </xf>
    <xf numFmtId="4" fontId="9" fillId="0" borderId="0" xfId="1008" applyNumberFormat="1" applyFont="1" applyAlignment="1">
      <alignment horizontal="left" vertical="center"/>
    </xf>
    <xf numFmtId="4" fontId="7" fillId="0" borderId="4" xfId="0" applyNumberFormat="1" applyFont="1" applyBorder="1" applyAlignment="1">
      <alignment vertical="top" wrapText="1"/>
    </xf>
    <xf numFmtId="4" fontId="9" fillId="0" borderId="0" xfId="196" applyNumberFormat="1" applyFont="1" applyAlignment="1">
      <alignment horizontal="right"/>
    </xf>
    <xf numFmtId="4" fontId="7" fillId="0" borderId="20" xfId="0" applyNumberFormat="1" applyFont="1" applyBorder="1" applyAlignment="1">
      <alignment wrapText="1"/>
    </xf>
    <xf numFmtId="4" fontId="8" fillId="0" borderId="0" xfId="0" applyNumberFormat="1" applyFont="1" applyAlignment="1">
      <alignment vertical="top"/>
    </xf>
    <xf numFmtId="0" fontId="7" fillId="0" borderId="0" xfId="0" applyFont="1" applyAlignment="1">
      <alignment vertical="top"/>
    </xf>
    <xf numFmtId="4" fontId="9" fillId="0" borderId="0" xfId="1008" applyNumberFormat="1" applyFont="1" applyAlignment="1">
      <alignment horizontal="right" vertical="center"/>
    </xf>
    <xf numFmtId="0" fontId="9" fillId="0" borderId="0" xfId="196" applyFont="1" applyAlignment="1" applyProtection="1">
      <alignment horizontal="left" wrapText="1"/>
      <protection locked="0"/>
    </xf>
    <xf numFmtId="0" fontId="9" fillId="0" borderId="0" xfId="196" applyFont="1" applyAlignment="1">
      <alignment horizontal="left"/>
    </xf>
    <xf numFmtId="4" fontId="8" fillId="0" borderId="1" xfId="0" applyNumberFormat="1" applyFont="1" applyBorder="1" applyAlignment="1">
      <alignment vertical="top" wrapText="1"/>
    </xf>
    <xf numFmtId="0" fontId="9" fillId="0" borderId="0" xfId="2" applyFont="1" applyAlignment="1">
      <alignment horizontal="left"/>
    </xf>
    <xf numFmtId="0" fontId="9" fillId="0" borderId="0" xfId="1245" applyFont="1" applyAlignment="1">
      <alignment horizontal="center" vertical="center" wrapText="1"/>
    </xf>
    <xf numFmtId="0" fontId="7" fillId="0" borderId="0" xfId="10" applyFont="1">
      <alignment horizontal="justify" vertical="top" wrapText="1"/>
    </xf>
    <xf numFmtId="4" fontId="9" fillId="0" borderId="0" xfId="318" applyNumberFormat="1" applyFont="1" applyAlignment="1">
      <alignment horizontal="right" vertical="center"/>
    </xf>
    <xf numFmtId="4" fontId="9" fillId="0" borderId="0" xfId="1245" applyNumberFormat="1" applyFont="1" applyAlignment="1">
      <alignment horizontal="right" vertical="center" wrapText="1"/>
    </xf>
    <xf numFmtId="0" fontId="11" fillId="0" borderId="0" xfId="196" applyFont="1" applyAlignment="1">
      <alignment horizontal="left" vertical="top" wrapText="1"/>
    </xf>
    <xf numFmtId="0" fontId="9" fillId="0" borderId="0" xfId="196" applyFont="1" applyAlignment="1">
      <alignment vertical="top" wrapText="1"/>
    </xf>
    <xf numFmtId="4" fontId="11" fillId="0" borderId="0" xfId="196" applyNumberFormat="1" applyFont="1" applyAlignment="1">
      <alignment horizontal="right" wrapText="1"/>
    </xf>
    <xf numFmtId="4" fontId="9" fillId="0" borderId="0" xfId="8" applyNumberFormat="1" applyFont="1" applyAlignment="1">
      <alignment horizontal="right" wrapText="1"/>
    </xf>
    <xf numFmtId="0" fontId="9" fillId="0" borderId="0" xfId="2" applyFont="1" applyAlignment="1">
      <alignment horizontal="right" wrapText="1"/>
    </xf>
    <xf numFmtId="2" fontId="9" fillId="0" borderId="0" xfId="196" applyNumberFormat="1" applyFont="1" applyAlignment="1">
      <alignment horizontal="left" vertical="top" wrapText="1"/>
    </xf>
    <xf numFmtId="2" fontId="9" fillId="0" borderId="0" xfId="2" applyNumberFormat="1" applyFont="1" applyAlignment="1">
      <alignment horizontal="justify" vertical="top" wrapText="1"/>
    </xf>
    <xf numFmtId="0" fontId="9" fillId="0" borderId="0" xfId="0" applyFont="1" applyAlignment="1">
      <alignment horizontal="justify" vertical="top" wrapText="1"/>
    </xf>
    <xf numFmtId="0" fontId="122" fillId="0" borderId="0" xfId="3122" applyFont="1" applyAlignment="1" applyProtection="1">
      <alignment horizontal="left" vertical="top" wrapText="1"/>
      <protection locked="0"/>
    </xf>
    <xf numFmtId="0" fontId="122" fillId="0" borderId="0" xfId="3122" applyFont="1" applyAlignment="1" applyProtection="1">
      <alignment horizontal="center" wrapText="1"/>
      <protection locked="0"/>
    </xf>
    <xf numFmtId="4" fontId="122" fillId="0" borderId="0" xfId="3122" applyNumberFormat="1" applyFont="1" applyAlignment="1" applyProtection="1">
      <alignment horizontal="center" wrapText="1"/>
      <protection locked="0"/>
    </xf>
    <xf numFmtId="2" fontId="9" fillId="0" borderId="0" xfId="0" applyNumberFormat="1" applyFont="1" applyAlignment="1">
      <alignment wrapText="1"/>
    </xf>
    <xf numFmtId="2" fontId="9" fillId="0" borderId="0" xfId="0" applyNumberFormat="1" applyFont="1" applyAlignment="1">
      <alignment horizontal="left" vertical="top" wrapText="1"/>
    </xf>
    <xf numFmtId="0" fontId="9" fillId="0" borderId="0" xfId="0" applyFont="1" applyAlignment="1">
      <alignment horizontal="center"/>
    </xf>
    <xf numFmtId="4" fontId="122" fillId="0" borderId="0" xfId="0" applyNumberFormat="1" applyFont="1" applyAlignment="1">
      <alignment horizontal="right"/>
    </xf>
    <xf numFmtId="4" fontId="9" fillId="0" borderId="0" xfId="282" applyNumberFormat="1" applyFont="1"/>
    <xf numFmtId="0" fontId="7" fillId="0" borderId="0" xfId="0" applyFont="1" applyAlignment="1">
      <alignment horizontal="left" vertical="top" wrapText="1"/>
    </xf>
    <xf numFmtId="2" fontId="9" fillId="0" borderId="0" xfId="2" applyNumberFormat="1" applyFont="1" applyAlignment="1" applyProtection="1">
      <alignment horizontal="left" vertical="top" wrapText="1"/>
      <protection locked="0" hidden="1"/>
    </xf>
    <xf numFmtId="2" fontId="9" fillId="0" borderId="0" xfId="0" applyNumberFormat="1" applyFont="1" applyAlignment="1" applyProtection="1">
      <alignment horizontal="left" vertical="top" wrapText="1"/>
      <protection locked="0" hidden="1"/>
    </xf>
    <xf numFmtId="0" fontId="9" fillId="0" borderId="0" xfId="8" applyFont="1" applyAlignment="1">
      <alignment horizontal="justify" vertical="top" wrapText="1"/>
    </xf>
    <xf numFmtId="0" fontId="9" fillId="0" borderId="0" xfId="8" applyFont="1" applyAlignment="1">
      <alignment horizontal="left" vertical="top" wrapText="1"/>
    </xf>
    <xf numFmtId="49" fontId="9" fillId="0" borderId="0" xfId="9" applyNumberFormat="1" applyFont="1" applyAlignment="1">
      <alignment horizontal="left" vertical="top" wrapText="1"/>
    </xf>
    <xf numFmtId="0" fontId="9" fillId="0" borderId="0" xfId="1" applyFont="1"/>
    <xf numFmtId="4" fontId="9" fillId="0" borderId="0" xfId="1" applyNumberFormat="1" applyFont="1" applyAlignment="1">
      <alignment horizontal="right" wrapText="1"/>
    </xf>
    <xf numFmtId="182" fontId="9" fillId="0" borderId="0" xfId="0" applyNumberFormat="1" applyFont="1" applyAlignment="1">
      <alignment horizontal="right" wrapText="1"/>
    </xf>
    <xf numFmtId="4" fontId="9" fillId="0" borderId="0" xfId="0" applyNumberFormat="1" applyFont="1" applyAlignment="1">
      <alignment horizontal="left" vertical="top" wrapText="1"/>
    </xf>
    <xf numFmtId="183" fontId="9" fillId="0" borderId="0" xfId="0" applyNumberFormat="1" applyFont="1" applyAlignment="1">
      <alignment horizontal="right"/>
    </xf>
    <xf numFmtId="2" fontId="9" fillId="0" borderId="0" xfId="196" applyNumberFormat="1" applyFont="1" applyAlignment="1">
      <alignment horizontal="left" wrapText="1"/>
    </xf>
    <xf numFmtId="166" fontId="7" fillId="0" borderId="0" xfId="0" applyNumberFormat="1" applyFont="1" applyAlignment="1">
      <alignment horizontal="left" wrapText="1"/>
    </xf>
    <xf numFmtId="0" fontId="9" fillId="0" borderId="0" xfId="1245" applyFont="1" applyAlignment="1">
      <alignment horizontal="left" wrapText="1"/>
    </xf>
    <xf numFmtId="0" fontId="9" fillId="0" borderId="0" xfId="3120" applyFont="1" applyAlignment="1">
      <alignment vertical="top" wrapText="1"/>
    </xf>
    <xf numFmtId="4" fontId="7" fillId="0" borderId="0" xfId="3123" applyNumberFormat="1" applyFont="1"/>
    <xf numFmtId="0" fontId="8" fillId="0" borderId="3" xfId="0" applyFont="1" applyBorder="1" applyAlignment="1">
      <alignment vertical="top" wrapText="1"/>
    </xf>
    <xf numFmtId="0" fontId="9" fillId="0" borderId="0" xfId="2" applyFont="1" applyAlignment="1">
      <alignment horizontal="justify" vertical="top" wrapText="1"/>
    </xf>
    <xf numFmtId="0" fontId="9" fillId="0" borderId="0" xfId="21" applyFont="1" applyAlignment="1">
      <alignment vertical="top" wrapText="1"/>
    </xf>
    <xf numFmtId="0" fontId="9" fillId="0" borderId="0" xfId="21" applyFont="1" applyAlignment="1">
      <alignment wrapText="1"/>
    </xf>
    <xf numFmtId="0" fontId="9" fillId="0" borderId="0" xfId="2" applyFont="1" applyAlignment="1">
      <alignment vertical="top" wrapText="1"/>
    </xf>
    <xf numFmtId="0" fontId="9" fillId="0" borderId="0" xfId="7" applyFont="1" applyAlignment="1" applyProtection="1">
      <alignment horizontal="justify" vertical="top" wrapText="1"/>
      <protection locked="0"/>
    </xf>
    <xf numFmtId="0" fontId="9" fillId="0" borderId="0" xfId="7" applyFont="1" applyAlignment="1" applyProtection="1">
      <alignment horizontal="right" wrapText="1"/>
      <protection locked="0"/>
    </xf>
    <xf numFmtId="4" fontId="9" fillId="0" borderId="0" xfId="7" applyNumberFormat="1" applyFont="1" applyAlignment="1" applyProtection="1">
      <alignment horizontal="right" wrapText="1"/>
      <protection locked="0"/>
    </xf>
    <xf numFmtId="0" fontId="9" fillId="0" borderId="0" xfId="0" applyFont="1" applyAlignment="1">
      <alignment horizontal="justify" vertical="top"/>
    </xf>
    <xf numFmtId="0" fontId="11" fillId="0" borderId="0" xfId="2" applyFont="1" applyAlignment="1">
      <alignment horizontal="right" wrapText="1"/>
    </xf>
    <xf numFmtId="4" fontId="11" fillId="0" borderId="0" xfId="2" applyNumberFormat="1" applyFont="1" applyAlignment="1">
      <alignment horizontal="right" wrapText="1"/>
    </xf>
    <xf numFmtId="0" fontId="11" fillId="0" borderId="0" xfId="0" applyFont="1" applyAlignment="1">
      <alignment vertical="top" wrapText="1"/>
    </xf>
    <xf numFmtId="0" fontId="9" fillId="0" borderId="0" xfId="3043" applyFont="1" applyAlignment="1">
      <alignment horizontal="right"/>
    </xf>
    <xf numFmtId="2" fontId="9" fillId="0" borderId="0" xfId="8" applyNumberFormat="1" applyFont="1" applyAlignment="1">
      <alignment horizontal="left" vertical="top" wrapText="1"/>
    </xf>
    <xf numFmtId="0" fontId="9" fillId="0" borderId="0" xfId="7" applyFont="1" applyAlignment="1">
      <alignment horizontal="right"/>
    </xf>
    <xf numFmtId="0" fontId="9" fillId="0" borderId="0" xfId="3063" applyFont="1" applyAlignment="1">
      <alignment horizontal="left" vertical="top" wrapText="1"/>
    </xf>
    <xf numFmtId="0" fontId="9" fillId="0" borderId="0" xfId="3063" applyFont="1" applyAlignment="1">
      <alignment horizontal="right"/>
    </xf>
    <xf numFmtId="4" fontId="9" fillId="0" borderId="0" xfId="8" applyNumberFormat="1" applyFont="1" applyAlignment="1">
      <alignment horizontal="right"/>
    </xf>
    <xf numFmtId="0" fontId="9" fillId="0" borderId="0" xfId="3116" applyFont="1" applyAlignment="1">
      <alignment horizontal="right" wrapText="1"/>
    </xf>
    <xf numFmtId="4" fontId="9" fillId="0" borderId="0" xfId="3116" applyNumberFormat="1" applyFont="1" applyAlignment="1">
      <alignment horizontal="right"/>
    </xf>
    <xf numFmtId="0" fontId="9" fillId="0" borderId="0" xfId="394" applyFont="1" applyAlignment="1">
      <alignment horizontal="justify" vertical="top" wrapText="1"/>
    </xf>
    <xf numFmtId="4" fontId="9" fillId="0" borderId="0" xfId="3116" applyNumberFormat="1" applyFont="1" applyAlignment="1">
      <alignment horizontal="right" wrapText="1"/>
    </xf>
    <xf numFmtId="0" fontId="9" fillId="0" borderId="0" xfId="0" applyFont="1" applyAlignment="1">
      <alignment horizontal="left" vertical="justify" wrapText="1"/>
    </xf>
    <xf numFmtId="0" fontId="9" fillId="0" borderId="0" xfId="3115" applyFont="1" applyAlignment="1">
      <alignment horizontal="left" vertical="top" wrapText="1"/>
    </xf>
    <xf numFmtId="4" fontId="9" fillId="0" borderId="0" xfId="7" applyNumberFormat="1" applyFont="1" applyAlignment="1">
      <alignment horizontal="right" wrapText="1"/>
    </xf>
    <xf numFmtId="167" fontId="9" fillId="0" borderId="40" xfId="6" applyNumberFormat="1" applyFont="1" applyBorder="1" applyAlignment="1">
      <alignment horizontal="left" vertical="top" wrapText="1"/>
    </xf>
    <xf numFmtId="0" fontId="7" fillId="0" borderId="41" xfId="0" applyFont="1" applyBorder="1" applyAlignment="1">
      <alignment vertical="top" wrapText="1"/>
    </xf>
    <xf numFmtId="4" fontId="7" fillId="0" borderId="41" xfId="0" applyNumberFormat="1" applyFont="1" applyBorder="1" applyAlignment="1">
      <alignment wrapText="1"/>
    </xf>
    <xf numFmtId="4" fontId="7" fillId="0" borderId="39" xfId="0" applyNumberFormat="1" applyFont="1" applyBorder="1" applyAlignment="1">
      <alignment vertical="top" wrapText="1"/>
    </xf>
    <xf numFmtId="0" fontId="11" fillId="0" borderId="0" xfId="130" applyFont="1"/>
    <xf numFmtId="0" fontId="8" fillId="0" borderId="0" xfId="0" applyFont="1" applyAlignment="1">
      <alignment horizontal="right"/>
    </xf>
    <xf numFmtId="0" fontId="7" fillId="0" borderId="0" xfId="0" quotePrefix="1" applyFont="1"/>
    <xf numFmtId="0" fontId="8" fillId="0" borderId="0" xfId="0" applyFont="1" applyAlignment="1">
      <alignment wrapText="1"/>
    </xf>
    <xf numFmtId="0" fontId="8" fillId="0" borderId="0" xfId="0" applyFont="1" applyAlignment="1">
      <alignment horizontal="justify" wrapText="1"/>
    </xf>
    <xf numFmtId="9" fontId="7" fillId="0" borderId="0" xfId="3126" quotePrefix="1" applyFont="1"/>
    <xf numFmtId="9" fontId="7" fillId="0" borderId="0" xfId="3126" applyFont="1"/>
    <xf numFmtId="0" fontId="8" fillId="0" borderId="0" xfId="0" applyFont="1"/>
    <xf numFmtId="184" fontId="7" fillId="0" borderId="0" xfId="118" applyNumberFormat="1" applyFont="1" applyAlignment="1">
      <alignment horizontal="right"/>
    </xf>
    <xf numFmtId="167" fontId="11" fillId="0" borderId="40" xfId="6" applyNumberFormat="1" applyFont="1" applyBorder="1" applyAlignment="1">
      <alignment vertical="center" wrapText="1"/>
    </xf>
    <xf numFmtId="4" fontId="8" fillId="0" borderId="7" xfId="0" applyNumberFormat="1" applyFont="1" applyBorder="1" applyAlignment="1">
      <alignment vertical="top" wrapText="1"/>
    </xf>
    <xf numFmtId="4" fontId="7" fillId="0" borderId="42" xfId="0" applyNumberFormat="1" applyFont="1" applyBorder="1" applyAlignment="1">
      <alignment wrapText="1"/>
    </xf>
    <xf numFmtId="4" fontId="7" fillId="0" borderId="42" xfId="0" applyNumberFormat="1" applyFont="1" applyBorder="1" applyAlignment="1">
      <alignment vertical="top" wrapText="1"/>
    </xf>
    <xf numFmtId="0" fontId="125" fillId="0" borderId="0" xfId="3125" applyFont="1" applyAlignment="1">
      <alignment horizontal="left" vertical="top" wrapText="1"/>
    </xf>
    <xf numFmtId="0" fontId="130" fillId="0" borderId="0" xfId="3125" applyFont="1"/>
    <xf numFmtId="185" fontId="131" fillId="0" borderId="0" xfId="3125" applyNumberFormat="1" applyFont="1" applyAlignment="1">
      <alignment horizontal="center" wrapText="1"/>
    </xf>
    <xf numFmtId="1" fontId="132" fillId="0" borderId="0" xfId="3125" applyNumberFormat="1" applyFont="1" applyAlignment="1">
      <alignment horizontal="center" vertical="top" wrapText="1"/>
    </xf>
    <xf numFmtId="0" fontId="132" fillId="0" borderId="0" xfId="3125" applyFont="1" applyAlignment="1">
      <alignment horizontal="left" vertical="top" wrapText="1"/>
    </xf>
    <xf numFmtId="166" fontId="132" fillId="0" borderId="0" xfId="3125" applyNumberFormat="1" applyFont="1" applyAlignment="1">
      <alignment horizontal="center" wrapText="1"/>
    </xf>
    <xf numFmtId="1" fontId="132" fillId="0" borderId="0" xfId="3125" applyNumberFormat="1" applyFont="1" applyAlignment="1">
      <alignment horizontal="center" wrapText="1"/>
    </xf>
    <xf numFmtId="0" fontId="131" fillId="0" borderId="0" xfId="3125" applyFont="1" applyAlignment="1">
      <alignment horizontal="left" vertical="top" wrapText="1"/>
    </xf>
    <xf numFmtId="0" fontId="131" fillId="0" borderId="0" xfId="3125" applyFont="1" applyAlignment="1">
      <alignment horizontal="center" wrapText="1"/>
    </xf>
    <xf numFmtId="1" fontId="131" fillId="0" borderId="0" xfId="3125" applyNumberFormat="1" applyFont="1" applyAlignment="1">
      <alignment horizontal="center" wrapText="1"/>
    </xf>
    <xf numFmtId="1" fontId="132" fillId="0" borderId="0" xfId="3125" applyNumberFormat="1" applyFont="1" applyAlignment="1">
      <alignment horizontal="center" vertical="top"/>
    </xf>
    <xf numFmtId="0" fontId="132" fillId="0" borderId="0" xfId="3125" applyFont="1" applyAlignment="1">
      <alignment horizontal="center" vertical="top" wrapText="1"/>
    </xf>
    <xf numFmtId="4" fontId="131" fillId="0" borderId="0" xfId="3125" applyNumberFormat="1" applyFont="1" applyAlignment="1">
      <alignment horizontal="center"/>
    </xf>
    <xf numFmtId="0" fontId="131" fillId="0" borderId="0" xfId="3125" applyFont="1" applyAlignment="1">
      <alignment horizontal="center"/>
    </xf>
    <xf numFmtId="1" fontId="131" fillId="0" borderId="0" xfId="3125" applyNumberFormat="1" applyFont="1" applyAlignment="1">
      <alignment horizontal="center"/>
    </xf>
    <xf numFmtId="0" fontId="131" fillId="0" borderId="0" xfId="3125" applyFont="1" applyAlignment="1">
      <alignment horizontal="left"/>
    </xf>
    <xf numFmtId="0" fontId="131" fillId="0" borderId="0" xfId="3125" applyFont="1" applyAlignment="1">
      <alignment horizontal="left" vertical="top"/>
    </xf>
    <xf numFmtId="0" fontId="132" fillId="0" borderId="0" xfId="3125" applyFont="1" applyAlignment="1">
      <alignment horizontal="center"/>
    </xf>
    <xf numFmtId="1" fontId="132" fillId="0" borderId="2" xfId="3125" applyNumberFormat="1" applyFont="1" applyBorder="1" applyAlignment="1">
      <alignment horizontal="center" vertical="top" wrapText="1"/>
    </xf>
    <xf numFmtId="0" fontId="131" fillId="0" borderId="4" xfId="3125" applyFont="1" applyBorder="1" applyAlignment="1">
      <alignment horizontal="left" wrapText="1"/>
    </xf>
    <xf numFmtId="0" fontId="131" fillId="0" borderId="1" xfId="3125" applyFont="1" applyBorder="1" applyAlignment="1">
      <alignment horizontal="center" wrapText="1"/>
    </xf>
    <xf numFmtId="1" fontId="131" fillId="0" borderId="1" xfId="3125" applyNumberFormat="1" applyFont="1" applyBorder="1" applyAlignment="1">
      <alignment horizontal="center"/>
    </xf>
    <xf numFmtId="4" fontId="131" fillId="0" borderId="1" xfId="3125" applyNumberFormat="1" applyFont="1" applyBorder="1" applyAlignment="1">
      <alignment horizontal="center" wrapText="1"/>
    </xf>
    <xf numFmtId="4" fontId="131" fillId="0" borderId="1" xfId="3125" applyNumberFormat="1" applyFont="1" applyBorder="1" applyAlignment="1">
      <alignment horizontal="center"/>
    </xf>
    <xf numFmtId="4" fontId="131" fillId="0" borderId="0" xfId="3125" applyNumberFormat="1" applyFont="1" applyAlignment="1">
      <alignment horizontal="center" wrapText="1"/>
    </xf>
    <xf numFmtId="0" fontId="132" fillId="0" borderId="0" xfId="3125" applyFont="1" applyAlignment="1">
      <alignment horizontal="center" wrapText="1"/>
    </xf>
    <xf numFmtId="1" fontId="132" fillId="0" borderId="0" xfId="3128" applyNumberFormat="1" applyFont="1" applyAlignment="1">
      <alignment horizontal="center" vertical="top"/>
    </xf>
    <xf numFmtId="0" fontId="132" fillId="0" borderId="0" xfId="3129" applyFont="1" applyAlignment="1">
      <alignment horizontal="left" vertical="top" wrapText="1"/>
    </xf>
    <xf numFmtId="0" fontId="131" fillId="0" borderId="0" xfId="3129" applyFont="1" applyAlignment="1">
      <alignment horizontal="left" vertical="top" wrapText="1"/>
    </xf>
    <xf numFmtId="0" fontId="131" fillId="0" borderId="0" xfId="3130" applyFont="1" applyAlignment="1">
      <alignment horizontal="center"/>
    </xf>
    <xf numFmtId="1" fontId="131" fillId="0" borderId="0" xfId="3130" applyNumberFormat="1" applyFont="1" applyAlignment="1">
      <alignment horizontal="center"/>
    </xf>
    <xf numFmtId="1" fontId="134" fillId="0" borderId="0" xfId="3128" applyNumberFormat="1" applyFont="1" applyAlignment="1">
      <alignment horizontal="center" vertical="top"/>
    </xf>
    <xf numFmtId="0" fontId="131" fillId="0" borderId="0" xfId="3129" applyFont="1" applyAlignment="1">
      <alignment horizontal="left" vertical="top"/>
    </xf>
    <xf numFmtId="3" fontId="131" fillId="0" borderId="0" xfId="3130" applyNumberFormat="1" applyFont="1" applyAlignment="1">
      <alignment horizontal="center"/>
    </xf>
    <xf numFmtId="0" fontId="131" fillId="0" borderId="0" xfId="3129" applyFont="1" applyAlignment="1">
      <alignment vertical="top"/>
    </xf>
    <xf numFmtId="1" fontId="132" fillId="0" borderId="6" xfId="3128" applyNumberFormat="1" applyFont="1" applyBorder="1" applyAlignment="1">
      <alignment horizontal="center" vertical="top"/>
    </xf>
    <xf numFmtId="0" fontId="131" fillId="0" borderId="6" xfId="3125" applyFont="1" applyBorder="1" applyAlignment="1">
      <alignment horizontal="left" wrapText="1"/>
    </xf>
    <xf numFmtId="0" fontId="131" fillId="0" borderId="6" xfId="3125" applyFont="1" applyBorder="1" applyAlignment="1">
      <alignment horizontal="center" wrapText="1"/>
    </xf>
    <xf numFmtId="1" fontId="131" fillId="0" borderId="6" xfId="3125" applyNumberFormat="1" applyFont="1" applyBorder="1" applyAlignment="1">
      <alignment horizontal="center"/>
    </xf>
    <xf numFmtId="4" fontId="131" fillId="0" borderId="6" xfId="3125" applyNumberFormat="1" applyFont="1" applyBorder="1" applyAlignment="1">
      <alignment horizontal="center"/>
    </xf>
    <xf numFmtId="0" fontId="132" fillId="0" borderId="0" xfId="163" applyFont="1" applyAlignment="1">
      <alignment horizontal="center" vertical="top"/>
    </xf>
    <xf numFmtId="0" fontId="131" fillId="0" borderId="0" xfId="3131" applyFont="1" applyAlignment="1">
      <alignment horizontal="left" vertical="top" wrapText="1"/>
    </xf>
    <xf numFmtId="0" fontId="131" fillId="0" borderId="0" xfId="163" applyFont="1" applyAlignment="1">
      <alignment horizontal="center"/>
    </xf>
    <xf numFmtId="1" fontId="131" fillId="0" borderId="0" xfId="163" applyNumberFormat="1" applyFont="1" applyAlignment="1">
      <alignment horizontal="center"/>
    </xf>
    <xf numFmtId="4" fontId="131" fillId="0" borderId="0" xfId="163" applyNumberFormat="1" applyFont="1" applyAlignment="1">
      <alignment horizontal="center"/>
    </xf>
    <xf numFmtId="0" fontId="132" fillId="0" borderId="0" xfId="3131" applyFont="1" applyAlignment="1">
      <alignment horizontal="left" vertical="top" wrapText="1"/>
    </xf>
    <xf numFmtId="0" fontId="132" fillId="0" borderId="0" xfId="3131" applyFont="1" applyAlignment="1">
      <alignment horizontal="center" vertical="top"/>
    </xf>
    <xf numFmtId="0" fontId="131" fillId="0" borderId="0" xfId="163" applyFont="1" applyAlignment="1">
      <alignment horizontal="left" vertical="top" wrapText="1"/>
    </xf>
    <xf numFmtId="0" fontId="130" fillId="0" borderId="0" xfId="3125" applyFont="1" applyAlignment="1">
      <alignment wrapText="1"/>
    </xf>
    <xf numFmtId="0" fontId="132" fillId="0" borderId="0" xfId="1191" applyFont="1" applyAlignment="1">
      <alignment horizontal="center" vertical="top" wrapText="1"/>
    </xf>
    <xf numFmtId="1" fontId="131" fillId="0" borderId="0" xfId="3129" applyNumberFormat="1" applyFont="1" applyAlignment="1">
      <alignment horizontal="center"/>
    </xf>
    <xf numFmtId="0" fontId="135" fillId="0" borderId="0" xfId="3129" applyFont="1" applyAlignment="1">
      <alignment horizontal="left" vertical="top" wrapText="1"/>
    </xf>
    <xf numFmtId="0" fontId="135" fillId="0" borderId="0" xfId="3130" applyFont="1" applyAlignment="1">
      <alignment horizontal="center"/>
    </xf>
    <xf numFmtId="1" fontId="135" fillId="0" borderId="0" xfId="3129" applyNumberFormat="1" applyFont="1" applyAlignment="1">
      <alignment horizontal="center"/>
    </xf>
    <xf numFmtId="4" fontId="135" fillId="0" borderId="0" xfId="3125" applyNumberFormat="1" applyFont="1" applyAlignment="1">
      <alignment horizontal="center"/>
    </xf>
    <xf numFmtId="0" fontId="136" fillId="0" borderId="0" xfId="1191" applyFont="1" applyAlignment="1">
      <alignment horizontal="center" vertical="top" wrapText="1"/>
    </xf>
    <xf numFmtId="0" fontId="130" fillId="0" borderId="0" xfId="3129" applyFont="1" applyAlignment="1">
      <alignment horizontal="left" vertical="top" wrapText="1"/>
    </xf>
    <xf numFmtId="0" fontId="130" fillId="0" borderId="0" xfId="3130" applyFont="1" applyAlignment="1">
      <alignment horizontal="center"/>
    </xf>
    <xf numFmtId="1" fontId="130" fillId="0" borderId="0" xfId="3129" applyNumberFormat="1" applyFont="1" applyAlignment="1">
      <alignment horizontal="center"/>
    </xf>
    <xf numFmtId="4" fontId="130" fillId="0" borderId="0" xfId="3125" applyNumberFormat="1" applyFont="1" applyAlignment="1">
      <alignment horizontal="center"/>
    </xf>
    <xf numFmtId="1" fontId="136" fillId="0" borderId="0" xfId="3128" applyNumberFormat="1" applyFont="1" applyAlignment="1">
      <alignment horizontal="center" vertical="top"/>
    </xf>
    <xf numFmtId="0" fontId="132" fillId="0" borderId="6" xfId="3125" applyFont="1" applyBorder="1" applyAlignment="1">
      <alignment horizontal="center" vertical="top" wrapText="1"/>
    </xf>
    <xf numFmtId="0" fontId="131" fillId="0" borderId="6" xfId="3125" applyFont="1" applyBorder="1" applyAlignment="1">
      <alignment horizontal="left" vertical="top" wrapText="1"/>
    </xf>
    <xf numFmtId="1" fontId="131" fillId="0" borderId="6" xfId="3125" applyNumberFormat="1" applyFont="1" applyBorder="1" applyAlignment="1">
      <alignment horizontal="center" wrapText="1"/>
    </xf>
    <xf numFmtId="185" fontId="131" fillId="0" borderId="6" xfId="3125" applyNumberFormat="1" applyFont="1" applyBorder="1" applyAlignment="1">
      <alignment horizontal="center" wrapText="1"/>
    </xf>
    <xf numFmtId="49" fontId="132" fillId="0" borderId="0" xfId="3125" applyNumberFormat="1" applyFont="1" applyAlignment="1">
      <alignment horizontal="center" vertical="top"/>
    </xf>
    <xf numFmtId="49" fontId="132" fillId="0" borderId="0" xfId="3125" applyNumberFormat="1" applyFont="1" applyAlignment="1">
      <alignment horizontal="center" vertical="top" wrapText="1"/>
    </xf>
    <xf numFmtId="49" fontId="132" fillId="0" borderId="6" xfId="3125" applyNumberFormat="1" applyFont="1" applyBorder="1" applyAlignment="1">
      <alignment horizontal="center" vertical="top" wrapText="1"/>
    </xf>
    <xf numFmtId="0" fontId="131" fillId="0" borderId="6" xfId="3125" applyFont="1" applyBorder="1" applyAlignment="1">
      <alignment horizontal="center"/>
    </xf>
    <xf numFmtId="0" fontId="132" fillId="0" borderId="0" xfId="3132" applyFont="1" applyAlignment="1">
      <alignment horizontal="center" vertical="top"/>
    </xf>
    <xf numFmtId="0" fontId="132" fillId="0" borderId="0" xfId="3132" applyFont="1" applyAlignment="1">
      <alignment horizontal="left" vertical="top" wrapText="1"/>
    </xf>
    <xf numFmtId="0" fontId="131" fillId="0" borderId="0" xfId="3132" applyFont="1" applyAlignment="1">
      <alignment horizontal="center"/>
    </xf>
    <xf numFmtId="1" fontId="131" fillId="0" borderId="0" xfId="3132" applyNumberFormat="1" applyFont="1" applyAlignment="1">
      <alignment horizontal="center"/>
    </xf>
    <xf numFmtId="4" fontId="131" fillId="0" borderId="0" xfId="3129" applyNumberFormat="1" applyFont="1" applyAlignment="1">
      <alignment horizontal="center"/>
    </xf>
    <xf numFmtId="0" fontId="132" fillId="0" borderId="0" xfId="3125" applyFont="1" applyAlignment="1">
      <alignment horizontal="center" vertical="top"/>
    </xf>
    <xf numFmtId="0" fontId="132" fillId="0" borderId="0" xfId="3129" applyFont="1" applyAlignment="1">
      <alignment horizontal="center" vertical="top"/>
    </xf>
    <xf numFmtId="0" fontId="135" fillId="0" borderId="0" xfId="3125" applyFont="1" applyAlignment="1">
      <alignment horizontal="center" wrapText="1"/>
    </xf>
    <xf numFmtId="1" fontId="135" fillId="0" borderId="0" xfId="3125" applyNumberFormat="1" applyFont="1" applyAlignment="1">
      <alignment horizontal="center" wrapText="1"/>
    </xf>
    <xf numFmtId="0" fontId="131" fillId="0" borderId="0" xfId="3129" applyFont="1" applyAlignment="1">
      <alignment horizontal="center"/>
    </xf>
    <xf numFmtId="0" fontId="132" fillId="0" borderId="0" xfId="130" applyFont="1" applyAlignment="1">
      <alignment horizontal="center" vertical="top"/>
    </xf>
    <xf numFmtId="0" fontId="137" fillId="0" borderId="0" xfId="130" applyFont="1" applyAlignment="1">
      <alignment horizontal="left" vertical="top" wrapText="1"/>
    </xf>
    <xf numFmtId="0" fontId="131" fillId="0" borderId="0" xfId="1768" applyFont="1" applyAlignment="1">
      <alignment horizontal="center"/>
    </xf>
    <xf numFmtId="4" fontId="131" fillId="0" borderId="0" xfId="1768" applyNumberFormat="1" applyFont="1" applyAlignment="1">
      <alignment horizontal="center"/>
    </xf>
    <xf numFmtId="186" fontId="128" fillId="0" borderId="0" xfId="130" applyNumberFormat="1" applyFont="1" applyAlignment="1">
      <alignment vertical="top"/>
    </xf>
    <xf numFmtId="0" fontId="125" fillId="0" borderId="0" xfId="3130" applyFont="1" applyAlignment="1">
      <alignment horizontal="center"/>
    </xf>
    <xf numFmtId="1" fontId="125" fillId="0" borderId="0" xfId="3129" applyNumberFormat="1" applyFont="1" applyAlignment="1">
      <alignment horizontal="center"/>
    </xf>
    <xf numFmtId="4" fontId="125" fillId="0" borderId="0" xfId="3125" applyNumberFormat="1" applyFont="1" applyAlignment="1">
      <alignment horizontal="center"/>
    </xf>
    <xf numFmtId="3" fontId="125" fillId="0" borderId="0" xfId="3125" applyNumberFormat="1" applyFont="1" applyAlignment="1">
      <alignment horizontal="center"/>
    </xf>
    <xf numFmtId="2" fontId="125" fillId="0" borderId="0" xfId="3125" applyNumberFormat="1" applyFont="1" applyAlignment="1">
      <alignment horizontal="center"/>
    </xf>
    <xf numFmtId="0" fontId="138" fillId="0" borderId="0" xfId="3132" applyFont="1" applyAlignment="1">
      <alignment horizontal="left" vertical="top" wrapText="1"/>
    </xf>
    <xf numFmtId="0" fontId="125" fillId="0" borderId="0" xfId="3125" applyFont="1" applyAlignment="1">
      <alignment horizontal="center"/>
    </xf>
    <xf numFmtId="0" fontId="131" fillId="0" borderId="0" xfId="3125" applyFont="1" applyAlignment="1">
      <alignment horizontal="left" wrapText="1"/>
    </xf>
    <xf numFmtId="4" fontId="125" fillId="0" borderId="0" xfId="3125" applyNumberFormat="1" applyFont="1" applyAlignment="1">
      <alignment horizontal="center" wrapText="1"/>
    </xf>
    <xf numFmtId="0" fontId="132" fillId="0" borderId="6" xfId="130" applyFont="1" applyBorder="1" applyAlignment="1">
      <alignment horizontal="center" vertical="top"/>
    </xf>
    <xf numFmtId="0" fontId="137" fillId="0" borderId="6" xfId="130" applyFont="1" applyBorder="1" applyAlignment="1">
      <alignment horizontal="left" vertical="top" wrapText="1"/>
    </xf>
    <xf numFmtId="0" fontId="131" fillId="0" borderId="6" xfId="1768" applyFont="1" applyBorder="1" applyAlignment="1">
      <alignment horizontal="center"/>
    </xf>
    <xf numFmtId="1" fontId="132" fillId="0" borderId="6" xfId="3125" applyNumberFormat="1" applyFont="1" applyBorder="1" applyAlignment="1">
      <alignment horizontal="center" vertical="top"/>
    </xf>
    <xf numFmtId="1" fontId="135" fillId="0" borderId="6" xfId="3125" applyNumberFormat="1" applyFont="1" applyBorder="1" applyAlignment="1">
      <alignment horizontal="center" wrapText="1"/>
    </xf>
    <xf numFmtId="4" fontId="131" fillId="0" borderId="6" xfId="3125" applyNumberFormat="1" applyFont="1" applyBorder="1" applyAlignment="1">
      <alignment horizontal="center" wrapText="1"/>
    </xf>
    <xf numFmtId="1" fontId="134" fillId="0" borderId="0" xfId="3125" applyNumberFormat="1" applyFont="1" applyAlignment="1">
      <alignment horizontal="center" wrapText="1"/>
    </xf>
    <xf numFmtId="185" fontId="132" fillId="0" borderId="0" xfId="3125" applyNumberFormat="1" applyFont="1" applyAlignment="1">
      <alignment horizontal="center" wrapText="1"/>
    </xf>
    <xf numFmtId="4" fontId="132" fillId="0" borderId="0" xfId="3125" applyNumberFormat="1" applyFont="1" applyAlignment="1">
      <alignment horizontal="center" wrapText="1"/>
    </xf>
    <xf numFmtId="0" fontId="136" fillId="0" borderId="0" xfId="3125" applyFont="1" applyAlignment="1">
      <alignment horizontal="center" vertical="top"/>
    </xf>
    <xf numFmtId="0" fontId="130" fillId="0" borderId="0" xfId="3125" applyFont="1" applyAlignment="1">
      <alignment horizontal="left"/>
    </xf>
    <xf numFmtId="0" fontId="130" fillId="0" borderId="0" xfId="3125" applyFont="1" applyAlignment="1">
      <alignment horizontal="center"/>
    </xf>
    <xf numFmtId="4" fontId="9" fillId="0" borderId="0" xfId="0" applyNumberFormat="1" applyFont="1" applyAlignment="1">
      <alignment wrapText="1"/>
    </xf>
    <xf numFmtId="167" fontId="121" fillId="0" borderId="0" xfId="6" applyNumberFormat="1" applyFont="1" applyAlignment="1">
      <alignment wrapText="1"/>
    </xf>
    <xf numFmtId="167" fontId="121" fillId="0" borderId="0" xfId="0" applyNumberFormat="1" applyFont="1" applyAlignment="1">
      <alignment vertical="top" wrapText="1"/>
    </xf>
    <xf numFmtId="0" fontId="121" fillId="0" borderId="0" xfId="0" applyFont="1" applyAlignment="1">
      <alignment vertical="top"/>
    </xf>
    <xf numFmtId="4" fontId="121" fillId="0" borderId="0" xfId="0" applyNumberFormat="1" applyFont="1"/>
    <xf numFmtId="4" fontId="121" fillId="0" borderId="0" xfId="0" applyNumberFormat="1" applyFont="1" applyAlignment="1">
      <alignment vertical="top"/>
    </xf>
    <xf numFmtId="166" fontId="8" fillId="61" borderId="2" xfId="0" applyNumberFormat="1" applyFont="1" applyFill="1" applyBorder="1" applyAlignment="1">
      <alignment horizontal="left" vertical="top" wrapText="1"/>
    </xf>
    <xf numFmtId="167" fontId="11" fillId="61" borderId="3" xfId="6" applyNumberFormat="1" applyFont="1" applyFill="1" applyBorder="1" applyAlignment="1">
      <alignment vertical="center" wrapText="1"/>
    </xf>
    <xf numFmtId="0" fontId="8" fillId="61" borderId="2" xfId="0" applyFont="1" applyFill="1" applyBorder="1" applyAlignment="1">
      <alignment horizontal="center" vertical="top" wrapText="1"/>
    </xf>
    <xf numFmtId="4" fontId="8" fillId="61" borderId="2" xfId="0" applyNumberFormat="1" applyFont="1" applyFill="1" applyBorder="1" applyAlignment="1">
      <alignment horizontal="center" wrapText="1"/>
    </xf>
    <xf numFmtId="4" fontId="8" fillId="61" borderId="2" xfId="0" applyNumberFormat="1" applyFont="1" applyFill="1" applyBorder="1" applyAlignment="1">
      <alignment horizontal="center" vertical="top" wrapText="1"/>
    </xf>
    <xf numFmtId="0" fontId="7" fillId="61" borderId="0" xfId="0" applyFont="1" applyFill="1" applyAlignment="1">
      <alignment vertical="top" wrapText="1"/>
    </xf>
    <xf numFmtId="167" fontId="8" fillId="0" borderId="0" xfId="0" applyNumberFormat="1" applyFont="1" applyAlignment="1">
      <alignment horizontal="justify" vertical="top" wrapText="1"/>
    </xf>
    <xf numFmtId="166" fontId="8" fillId="62" borderId="2" xfId="0" applyNumberFormat="1" applyFont="1" applyFill="1" applyBorder="1" applyAlignment="1">
      <alignment horizontal="left" vertical="top" wrapText="1"/>
    </xf>
    <xf numFmtId="167" fontId="11" fillId="62" borderId="3" xfId="6" applyNumberFormat="1" applyFont="1" applyFill="1" applyBorder="1" applyAlignment="1">
      <alignment vertical="center" wrapText="1"/>
    </xf>
    <xf numFmtId="0" fontId="8" fillId="62" borderId="2" xfId="0" applyFont="1" applyFill="1" applyBorder="1" applyAlignment="1">
      <alignment horizontal="center" vertical="top" wrapText="1"/>
    </xf>
    <xf numFmtId="4" fontId="8" fillId="62" borderId="2" xfId="0" applyNumberFormat="1" applyFont="1" applyFill="1" applyBorder="1" applyAlignment="1">
      <alignment horizontal="center" wrapText="1"/>
    </xf>
    <xf numFmtId="4" fontId="8" fillId="62" borderId="2" xfId="0" applyNumberFormat="1" applyFont="1" applyFill="1" applyBorder="1" applyAlignment="1">
      <alignment horizontal="center" vertical="top" wrapText="1"/>
    </xf>
    <xf numFmtId="0" fontId="7" fillId="62" borderId="0" xfId="0" applyFont="1" applyFill="1" applyAlignment="1">
      <alignment vertical="top" wrapText="1"/>
    </xf>
    <xf numFmtId="166" fontId="7" fillId="0" borderId="0" xfId="0" applyNumberFormat="1" applyFont="1" applyAlignment="1">
      <alignment horizontal="right" vertical="top" wrapText="1"/>
    </xf>
    <xf numFmtId="0" fontId="9" fillId="0" borderId="0" xfId="0" applyFont="1"/>
    <xf numFmtId="0" fontId="140" fillId="0" borderId="0" xfId="0" applyFont="1"/>
    <xf numFmtId="49" fontId="9" fillId="0" borderId="0" xfId="0" quotePrefix="1" applyNumberFormat="1" applyFont="1" applyAlignment="1">
      <alignment horizontal="justify"/>
    </xf>
    <xf numFmtId="4" fontId="145" fillId="0" borderId="0" xfId="0" applyNumberFormat="1" applyFont="1"/>
    <xf numFmtId="0" fontId="141" fillId="0" borderId="0" xfId="0" applyFont="1" applyAlignment="1">
      <alignment vertical="top"/>
    </xf>
    <xf numFmtId="0" fontId="9" fillId="0" borderId="0" xfId="0" applyFont="1" applyAlignment="1">
      <alignment horizontal="justify" vertical="center" wrapText="1"/>
    </xf>
    <xf numFmtId="0" fontId="9" fillId="0" borderId="0" xfId="0" applyFont="1" applyAlignment="1">
      <alignment horizontal="justify" wrapText="1"/>
    </xf>
    <xf numFmtId="0" fontId="140" fillId="0" borderId="0" xfId="0" applyFont="1" applyAlignment="1">
      <alignment horizontal="justify" wrapText="1"/>
    </xf>
    <xf numFmtId="0" fontId="140" fillId="0" borderId="0" xfId="0" applyFont="1" applyAlignment="1">
      <alignment wrapText="1"/>
    </xf>
    <xf numFmtId="4" fontId="146" fillId="0" borderId="0" xfId="0" applyNumberFormat="1" applyFont="1"/>
    <xf numFmtId="0" fontId="11" fillId="0" borderId="0" xfId="0" applyFont="1" applyAlignment="1">
      <alignment horizontal="left" vertical="center" wrapText="1" shrinkToFit="1"/>
    </xf>
    <xf numFmtId="0" fontId="11" fillId="0" borderId="0" xfId="0" applyFont="1"/>
    <xf numFmtId="0" fontId="9" fillId="0" borderId="0" xfId="0" applyFont="1" applyAlignment="1">
      <alignment horizontal="justify" vertical="center"/>
    </xf>
    <xf numFmtId="4" fontId="148" fillId="0" borderId="0" xfId="0" applyNumberFormat="1" applyFont="1"/>
    <xf numFmtId="0" fontId="149" fillId="0" borderId="0" xfId="0" applyFont="1"/>
    <xf numFmtId="0" fontId="150" fillId="0" borderId="0" xfId="0" applyFont="1" applyAlignment="1">
      <alignment horizontal="left" vertical="center"/>
    </xf>
    <xf numFmtId="4" fontId="150" fillId="0" borderId="0" xfId="0" applyNumberFormat="1" applyFont="1" applyAlignment="1">
      <alignment horizontal="right" vertical="center"/>
    </xf>
    <xf numFmtId="44" fontId="150" fillId="0" borderId="0" xfId="0" applyNumberFormat="1" applyFont="1" applyAlignment="1">
      <alignment horizontal="right" vertical="top"/>
    </xf>
    <xf numFmtId="0" fontId="4" fillId="0" borderId="0" xfId="0" applyFont="1" applyAlignment="1">
      <alignment vertical="top"/>
    </xf>
    <xf numFmtId="0" fontId="4" fillId="0" borderId="0" xfId="0" applyFont="1" applyAlignment="1">
      <alignment vertical="top" wrapText="1"/>
    </xf>
    <xf numFmtId="4" fontId="8" fillId="61" borderId="2" xfId="0" applyNumberFormat="1" applyFont="1" applyFill="1" applyBorder="1" applyAlignment="1">
      <alignment horizontal="right" vertical="top" wrapText="1"/>
    </xf>
    <xf numFmtId="167" fontId="7" fillId="0" borderId="0" xfId="0" applyNumberFormat="1" applyFont="1" applyAlignment="1">
      <alignment horizontal="left" vertical="top" wrapText="1" indent="1"/>
    </xf>
    <xf numFmtId="0" fontId="141" fillId="0" borderId="0" xfId="0" applyFont="1" applyAlignment="1">
      <alignment horizontal="left" vertical="top" wrapText="1"/>
    </xf>
    <xf numFmtId="0" fontId="141" fillId="0" borderId="0" xfId="0" applyFont="1"/>
    <xf numFmtId="0" fontId="9" fillId="0" borderId="0" xfId="0" applyFont="1" applyAlignment="1">
      <alignment horizontal="justify"/>
    </xf>
    <xf numFmtId="166" fontId="7" fillId="0" borderId="0" xfId="0" applyNumberFormat="1" applyFont="1" applyAlignment="1">
      <alignment horizontal="right" wrapText="1"/>
    </xf>
    <xf numFmtId="0" fontId="9" fillId="0" borderId="0" xfId="0" quotePrefix="1" applyFont="1" applyAlignment="1">
      <alignment horizontal="justify" vertical="top"/>
    </xf>
    <xf numFmtId="4" fontId="131" fillId="0" borderId="0" xfId="3125" applyNumberFormat="1" applyFont="1" applyAlignment="1">
      <alignment horizontal="center"/>
    </xf>
    <xf numFmtId="166" fontId="125" fillId="0" borderId="0" xfId="3134" applyNumberFormat="1" applyFont="1" applyAlignment="1">
      <alignment vertical="top" wrapText="1"/>
    </xf>
    <xf numFmtId="0" fontId="125" fillId="0" borderId="0" xfId="3134" applyFont="1" applyAlignment="1">
      <alignment vertical="top" wrapText="1"/>
    </xf>
    <xf numFmtId="0" fontId="125" fillId="0" borderId="0" xfId="3134" applyFont="1" applyAlignment="1">
      <alignment horizontal="center" wrapText="1"/>
    </xf>
    <xf numFmtId="0" fontId="125" fillId="0" borderId="0" xfId="3134" applyFont="1" applyAlignment="1">
      <alignment wrapText="1"/>
    </xf>
    <xf numFmtId="0" fontId="125" fillId="0" borderId="0" xfId="3134" applyFont="1" applyAlignment="1">
      <alignment horizontal="center" vertical="top" wrapText="1"/>
    </xf>
    <xf numFmtId="0" fontId="138" fillId="0" borderId="0" xfId="3134" applyFont="1" applyAlignment="1">
      <alignment horizontal="left" vertical="top" wrapText="1"/>
    </xf>
    <xf numFmtId="0" fontId="138" fillId="0" borderId="0" xfId="3134" applyFont="1" applyAlignment="1">
      <alignment horizontal="center" wrapText="1"/>
    </xf>
    <xf numFmtId="0" fontId="138" fillId="0" borderId="0" xfId="3134" applyFont="1" applyAlignment="1">
      <alignment wrapText="1"/>
    </xf>
    <xf numFmtId="0" fontId="125" fillId="0" borderId="0" xfId="3134" applyFont="1" applyAlignment="1">
      <alignment horizontal="left" vertical="top" wrapText="1"/>
    </xf>
    <xf numFmtId="0" fontId="125" fillId="0" borderId="0" xfId="3134" applyFont="1" applyAlignment="1">
      <alignment horizontal="center" vertical="top"/>
    </xf>
    <xf numFmtId="0" fontId="125" fillId="0" borderId="0" xfId="3134" applyFont="1"/>
    <xf numFmtId="0" fontId="125" fillId="0" borderId="0" xfId="3134" applyFont="1" applyAlignment="1">
      <alignment horizontal="center"/>
    </xf>
    <xf numFmtId="0" fontId="125" fillId="0" borderId="0" xfId="3134" applyFont="1" applyAlignment="1">
      <alignment horizontal="justify" vertical="top" wrapText="1"/>
    </xf>
    <xf numFmtId="0" fontId="125" fillId="0" borderId="0" xfId="3134" applyFont="1" applyAlignment="1">
      <alignment horizontal="right" vertical="top" wrapText="1"/>
    </xf>
    <xf numFmtId="0" fontId="125" fillId="0" borderId="0" xfId="3134" applyFont="1" applyAlignment="1">
      <alignment horizontal="left"/>
    </xf>
    <xf numFmtId="0" fontId="125" fillId="0" borderId="0" xfId="3134" applyFont="1" applyAlignment="1">
      <alignment vertical="top"/>
    </xf>
    <xf numFmtId="0" fontId="138" fillId="0" borderId="0" xfId="3134" applyFont="1" applyAlignment="1">
      <alignment horizontal="center"/>
    </xf>
    <xf numFmtId="4" fontId="125" fillId="0" borderId="0" xfId="3134" applyNumberFormat="1" applyFont="1" applyAlignment="1">
      <alignment horizontal="center" wrapText="1"/>
    </xf>
    <xf numFmtId="4" fontId="125" fillId="0" borderId="0" xfId="3134" applyNumberFormat="1" applyFont="1" applyAlignment="1">
      <alignment horizontal="center" vertical="top" wrapText="1"/>
    </xf>
    <xf numFmtId="4" fontId="125" fillId="0" borderId="0" xfId="3134" applyNumberFormat="1" applyFont="1" applyAlignment="1" applyProtection="1">
      <alignment horizontal="center"/>
      <protection locked="0"/>
    </xf>
    <xf numFmtId="4" fontId="125" fillId="0" borderId="0" xfId="3134" applyNumberFormat="1" applyFont="1" applyAlignment="1">
      <alignment horizontal="center"/>
    </xf>
    <xf numFmtId="0" fontId="125" fillId="0" borderId="3" xfId="3134" applyFont="1" applyBorder="1" applyAlignment="1">
      <alignment horizontal="left" vertical="top" wrapText="1"/>
    </xf>
    <xf numFmtId="0" fontId="138" fillId="0" borderId="2" xfId="3134" applyFont="1" applyBorder="1" applyAlignment="1">
      <alignment horizontal="left" vertical="top" wrapText="1"/>
    </xf>
    <xf numFmtId="0" fontId="125" fillId="0" borderId="2" xfId="3134" applyFont="1" applyBorder="1" applyAlignment="1">
      <alignment horizontal="center" wrapText="1"/>
    </xf>
    <xf numFmtId="4" fontId="125" fillId="0" borderId="2" xfId="3134" applyNumberFormat="1" applyFont="1" applyBorder="1" applyAlignment="1">
      <alignment horizontal="center" vertical="top" wrapText="1"/>
    </xf>
    <xf numFmtId="4" fontId="125" fillId="0" borderId="4" xfId="3134" applyNumberFormat="1" applyFont="1" applyBorder="1" applyAlignment="1">
      <alignment horizontal="center" vertical="top" wrapText="1"/>
    </xf>
    <xf numFmtId="0" fontId="9" fillId="0" borderId="0" xfId="3134" applyFont="1" applyAlignment="1">
      <alignment vertical="top" wrapText="1"/>
    </xf>
    <xf numFmtId="0" fontId="125" fillId="0" borderId="0" xfId="3134" applyFont="1" applyAlignment="1">
      <alignment horizontal="right" wrapText="1"/>
    </xf>
    <xf numFmtId="0" fontId="9" fillId="0" borderId="0" xfId="3134" applyFont="1" applyAlignment="1">
      <alignment horizontal="center" vertical="top" wrapText="1"/>
    </xf>
    <xf numFmtId="0" fontId="9" fillId="0" borderId="0" xfId="3134" applyFont="1" applyAlignment="1">
      <alignment horizontal="left" vertical="top" wrapText="1"/>
    </xf>
    <xf numFmtId="0" fontId="9" fillId="0" borderId="0" xfId="3134" applyFont="1" applyAlignment="1">
      <alignment horizontal="center" wrapText="1"/>
    </xf>
    <xf numFmtId="0" fontId="138" fillId="0" borderId="1" xfId="3134" applyFont="1" applyBorder="1" applyAlignment="1">
      <alignment horizontal="center" vertical="top" wrapText="1"/>
    </xf>
    <xf numFmtId="0" fontId="138" fillId="0" borderId="1" xfId="3134" applyFont="1" applyBorder="1" applyAlignment="1">
      <alignment horizontal="center" wrapText="1"/>
    </xf>
    <xf numFmtId="0" fontId="138" fillId="0" borderId="1" xfId="3134" applyFont="1" applyBorder="1" applyAlignment="1">
      <alignment horizontal="center"/>
    </xf>
    <xf numFmtId="4" fontId="151" fillId="0" borderId="0" xfId="0" applyNumberFormat="1" applyFont="1" applyAlignment="1">
      <alignment horizontal="center" wrapText="1"/>
    </xf>
    <xf numFmtId="4" fontId="151" fillId="0" borderId="0" xfId="163" applyNumberFormat="1" applyFont="1" applyAlignment="1">
      <alignment horizontal="right"/>
    </xf>
    <xf numFmtId="4" fontId="122" fillId="0" borderId="6" xfId="3122" applyNumberFormat="1" applyFont="1" applyBorder="1" applyAlignment="1" applyProtection="1">
      <alignment horizontal="center" wrapText="1"/>
      <protection locked="0"/>
    </xf>
    <xf numFmtId="4" fontId="9" fillId="0" borderId="6" xfId="2" applyNumberFormat="1" applyFont="1" applyBorder="1" applyAlignment="1">
      <alignment horizontal="right" wrapText="1"/>
    </xf>
    <xf numFmtId="0" fontId="152" fillId="0" borderId="0" xfId="383" applyFont="1" applyAlignment="1">
      <alignment horizontal="justify" vertical="top" wrapText="1"/>
    </xf>
    <xf numFmtId="0" fontId="6" fillId="0" borderId="0" xfId="0" applyFont="1"/>
    <xf numFmtId="4" fontId="5" fillId="0" borderId="0" xfId="0" applyNumberFormat="1" applyFont="1" applyAlignment="1">
      <alignment horizontal="center" wrapText="1"/>
    </xf>
    <xf numFmtId="166" fontId="7" fillId="0" borderId="0" xfId="0" applyNumberFormat="1" applyFont="1" applyAlignment="1">
      <alignment vertical="top" wrapText="1"/>
    </xf>
    <xf numFmtId="0" fontId="153" fillId="0" borderId="0" xfId="383" applyFont="1" applyAlignment="1">
      <alignment horizontal="justify" vertical="top" wrapText="1"/>
    </xf>
    <xf numFmtId="4" fontId="6" fillId="0" borderId="0" xfId="0" applyNumberFormat="1" applyFont="1" applyAlignment="1">
      <alignment horizontal="center" wrapText="1"/>
    </xf>
    <xf numFmtId="0" fontId="153" fillId="0" borderId="0" xfId="383" quotePrefix="1" applyFont="1" applyAlignment="1">
      <alignment horizontal="justify" vertical="top" wrapText="1"/>
    </xf>
    <xf numFmtId="0" fontId="125" fillId="0" borderId="0" xfId="383" quotePrefix="1" applyFont="1" applyAlignment="1">
      <alignment vertical="center"/>
    </xf>
    <xf numFmtId="0" fontId="125" fillId="0" borderId="0" xfId="383" applyFont="1" applyAlignment="1">
      <alignment vertical="center"/>
    </xf>
    <xf numFmtId="0" fontId="153" fillId="0" borderId="0" xfId="383" quotePrefix="1" applyFont="1" applyAlignment="1">
      <alignment vertical="center" wrapText="1"/>
    </xf>
    <xf numFmtId="0" fontId="125" fillId="0" borderId="0" xfId="383" quotePrefix="1" applyFont="1" applyAlignment="1">
      <alignment horizontal="justify" wrapText="1"/>
    </xf>
    <xf numFmtId="0" fontId="138" fillId="0" borderId="0" xfId="130" applyFont="1"/>
    <xf numFmtId="0" fontId="125" fillId="0" borderId="0" xfId="0" applyFont="1" applyAlignment="1">
      <alignment horizontal="right" wrapText="1"/>
    </xf>
    <xf numFmtId="0" fontId="6" fillId="0" borderId="0" xfId="0" quotePrefix="1" applyFont="1" applyAlignment="1">
      <alignment wrapText="1"/>
    </xf>
    <xf numFmtId="0" fontId="5" fillId="0" borderId="0" xfId="0" applyFont="1" applyAlignment="1">
      <alignment horizontal="right"/>
    </xf>
    <xf numFmtId="0" fontId="11" fillId="0" borderId="0" xfId="383" applyFont="1" applyAlignment="1">
      <alignment horizontal="justify" vertical="center" wrapText="1"/>
    </xf>
    <xf numFmtId="0" fontId="9" fillId="0" borderId="0" xfId="383" applyFont="1" applyAlignment="1">
      <alignment horizontal="justify" vertical="center" wrapText="1"/>
    </xf>
    <xf numFmtId="0" fontId="9" fillId="0" borderId="0" xfId="383" quotePrefix="1" applyFont="1" applyAlignment="1">
      <alignment horizontal="justify" vertical="center" wrapText="1"/>
    </xf>
    <xf numFmtId="0" fontId="6" fillId="0" borderId="0" xfId="0" quotePrefix="1" applyFont="1"/>
    <xf numFmtId="0" fontId="5" fillId="0" borderId="0" xfId="0" applyFont="1" applyAlignment="1">
      <alignment wrapText="1"/>
    </xf>
    <xf numFmtId="49" fontId="6" fillId="0" borderId="0" xfId="0" applyNumberFormat="1" applyFont="1"/>
    <xf numFmtId="166" fontId="9" fillId="0" borderId="0" xfId="0" applyNumberFormat="1" applyFont="1" applyAlignment="1">
      <alignment horizontal="left" vertical="top" wrapText="1"/>
    </xf>
    <xf numFmtId="0" fontId="5" fillId="0" borderId="0" xfId="0" applyFont="1" applyAlignment="1">
      <alignment horizontal="justify" vertical="top" wrapText="1"/>
    </xf>
    <xf numFmtId="0" fontId="6" fillId="0" borderId="0" xfId="0" applyFont="1" applyAlignment="1">
      <alignment horizontal="left"/>
    </xf>
    <xf numFmtId="0" fontId="6" fillId="0" borderId="0" xfId="0" quotePrefix="1" applyFont="1" applyAlignment="1">
      <alignment horizontal="left"/>
    </xf>
    <xf numFmtId="4" fontId="125" fillId="0" borderId="0" xfId="0" applyNumberFormat="1" applyFont="1" applyAlignment="1">
      <alignment horizontal="right" wrapText="1"/>
    </xf>
    <xf numFmtId="0" fontId="125" fillId="0" borderId="0" xfId="0" applyFont="1" applyAlignment="1">
      <alignment wrapText="1"/>
    </xf>
    <xf numFmtId="0" fontId="6" fillId="0" borderId="0" xfId="0" quotePrefix="1" applyFont="1" applyAlignment="1">
      <alignment horizontal="left" vertical="center" wrapText="1" indent="1"/>
    </xf>
    <xf numFmtId="0" fontId="125" fillId="0" borderId="0" xfId="0" quotePrefix="1" applyFont="1" applyAlignment="1">
      <alignment horizontal="justify" vertical="top" wrapText="1"/>
    </xf>
    <xf numFmtId="0" fontId="0" fillId="0" borderId="0" xfId="0" quotePrefix="1" applyFont="1" applyAlignment="1">
      <alignment horizontal="justify" vertical="top" wrapText="1"/>
    </xf>
    <xf numFmtId="0" fontId="125" fillId="0" borderId="0" xfId="0" applyFont="1" applyAlignment="1">
      <alignment horizontal="right" vertical="center" wrapText="1"/>
    </xf>
    <xf numFmtId="0" fontId="0" fillId="0" borderId="0" xfId="0" applyFont="1" applyAlignment="1">
      <alignment horizontal="justify" vertical="top" wrapText="1"/>
    </xf>
    <xf numFmtId="0" fontId="125" fillId="0" borderId="0" xfId="0" quotePrefix="1" applyFont="1" applyAlignment="1">
      <alignment horizontal="left" wrapText="1" indent="1"/>
    </xf>
    <xf numFmtId="0" fontId="125" fillId="0" borderId="0" xfId="0" quotePrefix="1" applyFont="1" applyAlignment="1">
      <alignment wrapText="1"/>
    </xf>
    <xf numFmtId="0" fontId="125" fillId="0" borderId="0" xfId="0" quotePrefix="1" applyFont="1" applyAlignment="1">
      <alignment horizontal="justify" wrapText="1"/>
    </xf>
    <xf numFmtId="0" fontId="125" fillId="0" borderId="0" xfId="0" applyFont="1" applyAlignment="1">
      <alignment horizontal="justify" vertical="top" wrapText="1"/>
    </xf>
    <xf numFmtId="0" fontId="125" fillId="0" borderId="0" xfId="0" quotePrefix="1" applyFont="1" applyAlignment="1">
      <alignment vertical="top" wrapText="1"/>
    </xf>
    <xf numFmtId="0" fontId="125" fillId="0" borderId="0" xfId="0" applyFont="1" applyAlignment="1">
      <alignment vertical="top" wrapText="1"/>
    </xf>
    <xf numFmtId="1" fontId="9" fillId="0" borderId="0" xfId="0" applyNumberFormat="1" applyFont="1" applyAlignment="1">
      <alignment horizontal="right"/>
    </xf>
    <xf numFmtId="0" fontId="125" fillId="0" borderId="0" xfId="3127" applyFont="1">
      <alignment horizontal="left" wrapText="1" indent="1"/>
    </xf>
    <xf numFmtId="0" fontId="125" fillId="0" borderId="0" xfId="0" applyFont="1" applyAlignment="1">
      <alignment horizontal="justify" wrapText="1"/>
    </xf>
    <xf numFmtId="0" fontId="9" fillId="0" borderId="0" xfId="22" applyFont="1" applyAlignment="1">
      <alignment horizontal="right" wrapText="1"/>
    </xf>
    <xf numFmtId="0" fontId="125" fillId="0" borderId="0" xfId="3127" applyFont="1" applyAlignment="1">
      <alignment horizontal="left" wrapText="1"/>
    </xf>
    <xf numFmtId="0" fontId="125" fillId="0" borderId="0" xfId="22" applyFont="1" applyAlignment="1">
      <alignment horizontal="justify" vertical="top" wrapText="1"/>
    </xf>
    <xf numFmtId="0" fontId="125" fillId="0" borderId="0" xfId="0" applyFont="1" applyAlignment="1">
      <alignment horizontal="left" vertical="top" wrapText="1" indent="1"/>
    </xf>
    <xf numFmtId="1" fontId="9" fillId="0" borderId="0" xfId="0" applyNumberFormat="1" applyFont="1" applyAlignment="1">
      <alignment horizontal="right" wrapText="1"/>
    </xf>
    <xf numFmtId="0" fontId="125" fillId="0" borderId="43" xfId="0" applyFont="1" applyBorder="1" applyAlignment="1">
      <alignment horizontal="justify" vertical="top" wrapText="1"/>
    </xf>
    <xf numFmtId="0" fontId="9" fillId="0" borderId="0" xfId="0" applyFont="1" applyAlignment="1">
      <alignment horizontal="right" vertical="top" wrapText="1"/>
    </xf>
    <xf numFmtId="0" fontId="9" fillId="0" borderId="0" xfId="0" applyFont="1" applyAlignment="1">
      <alignment horizontal="right" vertical="center" wrapText="1"/>
    </xf>
    <xf numFmtId="1" fontId="9" fillId="0" borderId="0" xfId="0" applyNumberFormat="1" applyFont="1" applyAlignment="1">
      <alignment horizontal="right" vertical="center"/>
    </xf>
    <xf numFmtId="3" fontId="9" fillId="0" borderId="0" xfId="0" applyNumberFormat="1" applyFont="1" applyAlignment="1">
      <alignment horizontal="right" wrapText="1"/>
    </xf>
    <xf numFmtId="49" fontId="9" fillId="0" borderId="0" xfId="0" applyNumberFormat="1" applyFont="1" applyAlignment="1">
      <alignment horizontal="right" wrapText="1"/>
    </xf>
    <xf numFmtId="0" fontId="125" fillId="0" borderId="0" xfId="0" applyFont="1" applyAlignment="1">
      <alignment horizontal="left" vertical="center" wrapText="1" indent="1"/>
    </xf>
    <xf numFmtId="0" fontId="6" fillId="0" borderId="0" xfId="197" applyFont="1" applyAlignment="1">
      <alignment horizontal="justify" vertical="top"/>
    </xf>
    <xf numFmtId="0" fontId="6" fillId="0" borderId="0" xfId="197" applyFont="1" applyAlignment="1">
      <alignment horizontal="left" vertical="top" indent="1"/>
    </xf>
    <xf numFmtId="0" fontId="125" fillId="0" borderId="0" xfId="0" applyFont="1" applyAlignment="1">
      <alignment horizontal="right" vertical="center"/>
    </xf>
    <xf numFmtId="1" fontId="125" fillId="0" borderId="0" xfId="0" applyNumberFormat="1" applyFont="1" applyAlignment="1">
      <alignment horizontal="right" vertical="center"/>
    </xf>
    <xf numFmtId="0" fontId="6" fillId="0" borderId="0" xfId="471" applyFont="1" applyAlignment="1">
      <alignment horizontal="justify" vertical="top"/>
    </xf>
    <xf numFmtId="0" fontId="6" fillId="0" borderId="0" xfId="471" applyFont="1" applyAlignment="1">
      <alignment horizontal="right" vertical="center"/>
    </xf>
    <xf numFmtId="166" fontId="6" fillId="0" borderId="0" xfId="0" applyNumberFormat="1" applyFont="1" applyAlignment="1">
      <alignment horizontal="left" vertical="top" wrapText="1"/>
    </xf>
    <xf numFmtId="0" fontId="6" fillId="0" borderId="0" xfId="3127" applyFont="1">
      <alignment horizontal="left" wrapText="1" indent="1"/>
    </xf>
    <xf numFmtId="0" fontId="6" fillId="0" borderId="0" xfId="0" applyFont="1" applyAlignment="1">
      <alignment horizontal="justify" vertical="top" wrapText="1"/>
    </xf>
    <xf numFmtId="0" fontId="138" fillId="0" borderId="0" xfId="0" applyFont="1" applyAlignment="1">
      <alignment horizontal="right" vertical="center"/>
    </xf>
    <xf numFmtId="0" fontId="6" fillId="0" borderId="0" xfId="0" applyFont="1" applyAlignment="1">
      <alignment horizontal="justify"/>
    </xf>
    <xf numFmtId="167" fontId="6" fillId="0" borderId="0" xfId="0" applyNumberFormat="1" applyFont="1" applyAlignment="1">
      <alignment horizontal="center" vertical="top" wrapText="1"/>
    </xf>
    <xf numFmtId="0" fontId="6" fillId="0" borderId="0" xfId="0" applyFont="1" applyAlignment="1">
      <alignment horizontal="center" vertical="top" wrapText="1"/>
    </xf>
    <xf numFmtId="0" fontId="9" fillId="0" borderId="0" xfId="0" applyFont="1" applyAlignment="1" applyProtection="1">
      <alignment horizontal="right" wrapText="1"/>
      <protection locked="0"/>
    </xf>
    <xf numFmtId="0" fontId="125" fillId="0" borderId="0" xfId="0" applyFont="1" applyAlignment="1" applyProtection="1">
      <alignment horizontal="justify" wrapText="1"/>
      <protection locked="0"/>
    </xf>
    <xf numFmtId="0" fontId="125" fillId="0" borderId="0" xfId="488" applyFont="1" applyAlignment="1">
      <alignment horizontal="justify" vertical="top" wrapText="1"/>
    </xf>
    <xf numFmtId="0" fontId="9" fillId="0" borderId="0" xfId="488" applyFont="1" applyAlignment="1">
      <alignment horizontal="right" wrapText="1"/>
    </xf>
    <xf numFmtId="0" fontId="138" fillId="0" borderId="0" xfId="0" quotePrefix="1" applyFont="1" applyAlignment="1">
      <alignment vertical="top" wrapText="1"/>
    </xf>
    <xf numFmtId="49" fontId="125" fillId="0" borderId="0" xfId="0" applyNumberFormat="1" applyFont="1" applyAlignment="1">
      <alignment horizontal="justify" vertical="top" wrapText="1"/>
    </xf>
    <xf numFmtId="0" fontId="9" fillId="0" borderId="0" xfId="0" applyFont="1" applyAlignment="1" applyProtection="1">
      <alignment horizontal="justify" vertical="top" wrapText="1"/>
      <protection locked="0"/>
    </xf>
    <xf numFmtId="4" fontId="135" fillId="0" borderId="6" xfId="3125" applyNumberFormat="1" applyFont="1" applyBorder="1" applyAlignment="1">
      <alignment horizontal="center"/>
    </xf>
    <xf numFmtId="4" fontId="135" fillId="0" borderId="0" xfId="3125" applyNumberFormat="1" applyFont="1" applyBorder="1" applyAlignment="1">
      <alignment horizontal="center"/>
    </xf>
    <xf numFmtId="4" fontId="131" fillId="0" borderId="0" xfId="163" applyNumberFormat="1" applyFont="1" applyAlignment="1">
      <alignment horizontal="center" wrapText="1"/>
    </xf>
    <xf numFmtId="4" fontId="135" fillId="0" borderId="0" xfId="3125" applyNumberFormat="1" applyFont="1" applyAlignment="1">
      <alignment horizontal="center" wrapText="1"/>
    </xf>
    <xf numFmtId="0" fontId="8" fillId="0" borderId="0" xfId="0" applyFont="1" applyAlignment="1">
      <alignment vertical="top" wrapText="1"/>
    </xf>
    <xf numFmtId="167" fontId="11" fillId="0" borderId="3" xfId="6" applyNumberFormat="1" applyFont="1" applyBorder="1" applyAlignment="1">
      <alignment horizontal="center" vertical="center" wrapText="1"/>
    </xf>
    <xf numFmtId="0" fontId="7" fillId="0" borderId="2" xfId="0" applyFont="1" applyBorder="1" applyAlignment="1">
      <alignment horizontal="center" wrapText="1"/>
    </xf>
    <xf numFmtId="0" fontId="125" fillId="0" borderId="0" xfId="3125" applyFont="1" applyAlignment="1">
      <alignment horizontal="left" vertical="top" wrapText="1"/>
    </xf>
    <xf numFmtId="166" fontId="131" fillId="0" borderId="0" xfId="3125" applyNumberFormat="1" applyFont="1" applyAlignment="1">
      <alignment horizontal="left" vertical="top" wrapText="1"/>
    </xf>
    <xf numFmtId="166" fontId="132" fillId="0" borderId="0" xfId="3125" applyNumberFormat="1" applyFont="1" applyAlignment="1">
      <alignment horizontal="center" vertical="top" wrapText="1"/>
    </xf>
    <xf numFmtId="166" fontId="131" fillId="0" borderId="0" xfId="3125" applyNumberFormat="1" applyFont="1" applyAlignment="1">
      <alignment horizontal="center" vertical="top" wrapText="1"/>
    </xf>
    <xf numFmtId="0" fontId="131" fillId="0" borderId="0" xfId="3125" applyFont="1" applyAlignment="1">
      <alignment horizontal="center" vertical="top" wrapText="1"/>
    </xf>
    <xf numFmtId="166" fontId="132" fillId="0" borderId="0" xfId="3125" applyNumberFormat="1" applyFont="1" applyAlignment="1">
      <alignment horizontal="left" vertical="top" wrapText="1"/>
    </xf>
    <xf numFmtId="166" fontId="132" fillId="0" borderId="6" xfId="3125" applyNumberFormat="1" applyFont="1" applyBorder="1" applyAlignment="1">
      <alignment horizontal="left" vertical="top" wrapText="1"/>
    </xf>
    <xf numFmtId="0" fontId="131" fillId="0" borderId="6" xfId="3125" applyFont="1" applyBorder="1" applyAlignment="1">
      <alignment horizontal="center" vertical="top" wrapText="1"/>
    </xf>
    <xf numFmtId="0" fontId="132" fillId="0" borderId="0" xfId="3125" applyFont="1" applyAlignment="1">
      <alignment horizontal="center" vertical="top" wrapText="1"/>
    </xf>
    <xf numFmtId="4" fontId="131" fillId="0" borderId="0" xfId="3125" applyNumberFormat="1" applyFont="1" applyAlignment="1">
      <alignment horizontal="center"/>
    </xf>
    <xf numFmtId="0" fontId="131" fillId="0" borderId="0" xfId="3125" applyFont="1" applyAlignment="1">
      <alignment horizontal="center"/>
    </xf>
    <xf numFmtId="4" fontId="132" fillId="0" borderId="0" xfId="3125" applyNumberFormat="1" applyFont="1" applyAlignment="1">
      <alignment horizontal="center"/>
    </xf>
    <xf numFmtId="0" fontId="132" fillId="0" borderId="0" xfId="3125" applyFont="1" applyAlignment="1">
      <alignment horizontal="center"/>
    </xf>
    <xf numFmtId="0" fontId="132" fillId="0" borderId="0" xfId="3125" applyFont="1" applyAlignment="1">
      <alignment horizontal="left" vertical="top" wrapText="1"/>
    </xf>
    <xf numFmtId="0" fontId="133" fillId="0" borderId="0" xfId="3125" applyFont="1" applyAlignment="1">
      <alignment horizontal="justify" vertical="top" wrapText="1"/>
    </xf>
    <xf numFmtId="0" fontId="125" fillId="0" borderId="0" xfId="3134" applyFont="1" applyAlignment="1">
      <alignment horizontal="center"/>
    </xf>
    <xf numFmtId="0" fontId="125" fillId="0" borderId="0" xfId="3134" applyFont="1"/>
    <xf numFmtId="0" fontId="125" fillId="0" borderId="0" xfId="3134" applyFont="1" applyAlignment="1">
      <alignment horizontal="left" vertical="top" wrapText="1"/>
    </xf>
    <xf numFmtId="0" fontId="138" fillId="0" borderId="0" xfId="3134" applyFont="1" applyAlignment="1">
      <alignment horizontal="center" vertical="top" wrapText="1"/>
    </xf>
    <xf numFmtId="0" fontId="125" fillId="0" borderId="0" xfId="3134" applyFont="1" applyAlignment="1">
      <alignment horizontal="center" vertical="top" wrapText="1"/>
    </xf>
    <xf numFmtId="0" fontId="138" fillId="0" borderId="0" xfId="3134" applyFont="1" applyAlignment="1">
      <alignment horizontal="left" vertical="top" wrapText="1"/>
    </xf>
    <xf numFmtId="0" fontId="138" fillId="0" borderId="6" xfId="3134" applyFont="1" applyBorder="1" applyAlignment="1">
      <alignment horizontal="left" vertical="top" wrapText="1"/>
    </xf>
    <xf numFmtId="0" fontId="125" fillId="0" borderId="6" xfId="3134" applyFont="1" applyBorder="1" applyAlignment="1">
      <alignment horizontal="center" vertical="top" wrapText="1"/>
    </xf>
    <xf numFmtId="0" fontId="138" fillId="0" borderId="0" xfId="3134" applyFont="1" applyAlignment="1">
      <alignment horizontal="center"/>
    </xf>
    <xf numFmtId="0" fontId="138" fillId="0" borderId="0" xfId="3134" applyFont="1"/>
    <xf numFmtId="0" fontId="125" fillId="0" borderId="0" xfId="3134" applyFont="1" applyAlignment="1">
      <alignment wrapText="1"/>
    </xf>
    <xf numFmtId="0" fontId="141" fillId="0" borderId="0" xfId="0" applyFont="1" applyAlignment="1">
      <alignment horizontal="left" vertical="top" wrapText="1"/>
    </xf>
    <xf numFmtId="49" fontId="141" fillId="0" borderId="0" xfId="0" applyNumberFormat="1" applyFont="1" applyAlignment="1">
      <alignment horizontal="left" vertical="top" wrapText="1"/>
    </xf>
  </cellXfs>
  <cellStyles count="3135">
    <cellStyle name="_dvorana sisak novo-PONUDA ELEKTRO " xfId="489"/>
    <cellStyle name="_HOTEL LONE" xfId="1550"/>
    <cellStyle name="20% - Accent1 2" xfId="46"/>
    <cellStyle name="20% - Accent1 2 2" xfId="320"/>
    <cellStyle name="20% - Accent1 2 2 2" xfId="1552"/>
    <cellStyle name="20% - Accent1 2 3" xfId="319"/>
    <cellStyle name="20% - Accent1 2 4" xfId="425"/>
    <cellStyle name="20% - Accent1 2 5" xfId="1048"/>
    <cellStyle name="20% - Accent1 2 6" xfId="1162"/>
    <cellStyle name="20% - Accent1 2 7" xfId="1243"/>
    <cellStyle name="20% - Accent1 2 8" xfId="1485"/>
    <cellStyle name="20% - Accent1 2 9" xfId="1551"/>
    <cellStyle name="20% - Accent1 3" xfId="1553"/>
    <cellStyle name="20% - Accent2 2" xfId="50"/>
    <cellStyle name="20% - Accent2 2 2" xfId="322"/>
    <cellStyle name="20% - Accent2 2 2 2" xfId="1555"/>
    <cellStyle name="20% - Accent2 2 3" xfId="321"/>
    <cellStyle name="20% - Accent2 2 4" xfId="426"/>
    <cellStyle name="20% - Accent2 2 5" xfId="1113"/>
    <cellStyle name="20% - Accent2 2 6" xfId="1160"/>
    <cellStyle name="20% - Accent2 2 7" xfId="1241"/>
    <cellStyle name="20% - Accent2 2 8" xfId="1486"/>
    <cellStyle name="20% - Accent2 2 9" xfId="1554"/>
    <cellStyle name="20% - Accent2 3" xfId="1556"/>
    <cellStyle name="20% - Accent3 2" xfId="54"/>
    <cellStyle name="20% - Accent3 2 2" xfId="324"/>
    <cellStyle name="20% - Accent3 2 2 2" xfId="1558"/>
    <cellStyle name="20% - Accent3 2 3" xfId="323"/>
    <cellStyle name="20% - Accent3 2 4" xfId="427"/>
    <cellStyle name="20% - Accent3 2 5" xfId="1121"/>
    <cellStyle name="20% - Accent3 2 6" xfId="1026"/>
    <cellStyle name="20% - Accent3 2 7" xfId="1238"/>
    <cellStyle name="20% - Accent3 2 8" xfId="1487"/>
    <cellStyle name="20% - Accent3 2 9" xfId="1557"/>
    <cellStyle name="20% - Accent3 3" xfId="1559"/>
    <cellStyle name="20% - Accent4 2" xfId="58"/>
    <cellStyle name="20% - Accent4 2 2" xfId="326"/>
    <cellStyle name="20% - Accent4 2 2 2" xfId="1561"/>
    <cellStyle name="20% - Accent4 2 3" xfId="325"/>
    <cellStyle name="20% - Accent4 2 4" xfId="428"/>
    <cellStyle name="20% - Accent4 2 5" xfId="1063"/>
    <cellStyle name="20% - Accent4 2 6" xfId="1081"/>
    <cellStyle name="20% - Accent4 2 7" xfId="1236"/>
    <cellStyle name="20% - Accent4 2 8" xfId="1488"/>
    <cellStyle name="20% - Accent4 2 9" xfId="1560"/>
    <cellStyle name="20% - Accent4 3" xfId="1562"/>
    <cellStyle name="20% - Accent5 2" xfId="62"/>
    <cellStyle name="20% - Accent5 2 2" xfId="328"/>
    <cellStyle name="20% - Accent5 2 2 2" xfId="1564"/>
    <cellStyle name="20% - Accent5 2 3" xfId="327"/>
    <cellStyle name="20% - Accent5 2 4" xfId="429"/>
    <cellStyle name="20% - Accent5 2 5" xfId="1065"/>
    <cellStyle name="20% - Accent5 2 6" xfId="1020"/>
    <cellStyle name="20% - Accent5 2 7" xfId="1235"/>
    <cellStyle name="20% - Accent5 2 8" xfId="1489"/>
    <cellStyle name="20% - Accent5 2 9" xfId="1563"/>
    <cellStyle name="20% - Accent5 3" xfId="1565"/>
    <cellStyle name="20% - Accent6 2" xfId="66"/>
    <cellStyle name="20% - Accent6 2 2" xfId="330"/>
    <cellStyle name="20% - Accent6 2 2 2" xfId="1567"/>
    <cellStyle name="20% - Accent6 2 3" xfId="329"/>
    <cellStyle name="20% - Accent6 2 4" xfId="430"/>
    <cellStyle name="20% - Accent6 2 5" xfId="1156"/>
    <cellStyle name="20% - Accent6 2 6" xfId="1087"/>
    <cellStyle name="20% - Accent6 2 7" xfId="1234"/>
    <cellStyle name="20% - Accent6 2 8" xfId="1490"/>
    <cellStyle name="20% - Accent6 2 9" xfId="1566"/>
    <cellStyle name="20% - Accent6 3" xfId="331"/>
    <cellStyle name="20% - Accent6 3 2" xfId="1568"/>
    <cellStyle name="20% - Colore 1" xfId="70"/>
    <cellStyle name="20% - Colore 2" xfId="71"/>
    <cellStyle name="20% - Colore 3" xfId="72"/>
    <cellStyle name="20% - Colore 4" xfId="73"/>
    <cellStyle name="20% - Colore 5" xfId="74"/>
    <cellStyle name="20% - Colore 6" xfId="75"/>
    <cellStyle name="20% - Isticanje1" xfId="1569"/>
    <cellStyle name="20% - Isticanje2" xfId="1570"/>
    <cellStyle name="20% - Isticanje3" xfId="1571"/>
    <cellStyle name="20% - Isticanje4" xfId="1572"/>
    <cellStyle name="20% - Isticanje5" xfId="1573"/>
    <cellStyle name="20% - Isticanje6" xfId="1574"/>
    <cellStyle name="40% - Accent1 2" xfId="47"/>
    <cellStyle name="40% - Accent1 2 2" xfId="333"/>
    <cellStyle name="40% - Accent1 2 2 2" xfId="1576"/>
    <cellStyle name="40% - Accent1 2 3" xfId="332"/>
    <cellStyle name="40% - Accent1 2 4" xfId="431"/>
    <cellStyle name="40% - Accent1 2 5" xfId="1131"/>
    <cellStyle name="40% - Accent1 2 6" xfId="1170"/>
    <cellStyle name="40% - Accent1 2 7" xfId="1232"/>
    <cellStyle name="40% - Accent1 2 8" xfId="1491"/>
    <cellStyle name="40% - Accent1 2 9" xfId="1575"/>
    <cellStyle name="40% - Accent1 3" xfId="1577"/>
    <cellStyle name="40% - Accent2 2" xfId="51"/>
    <cellStyle name="40% - Accent2 2 2" xfId="335"/>
    <cellStyle name="40% - Accent2 2 2 2" xfId="1579"/>
    <cellStyle name="40% - Accent2 2 3" xfId="334"/>
    <cellStyle name="40% - Accent2 2 4" xfId="432"/>
    <cellStyle name="40% - Accent2 2 5" xfId="1159"/>
    <cellStyle name="40% - Accent2 2 6" xfId="1177"/>
    <cellStyle name="40% - Accent2 2 7" xfId="1231"/>
    <cellStyle name="40% - Accent2 2 8" xfId="1492"/>
    <cellStyle name="40% - Accent2 2 9" xfId="1578"/>
    <cellStyle name="40% - Accent2 3" xfId="1580"/>
    <cellStyle name="40% - Accent3 2" xfId="55"/>
    <cellStyle name="40% - Accent3 2 2" xfId="337"/>
    <cellStyle name="40% - Accent3 2 2 2" xfId="1582"/>
    <cellStyle name="40% - Accent3 2 3" xfId="336"/>
    <cellStyle name="40% - Accent3 2 4" xfId="433"/>
    <cellStyle name="40% - Accent3 2 5" xfId="1002"/>
    <cellStyle name="40% - Accent3 2 6" xfId="1178"/>
    <cellStyle name="40% - Accent3 2 7" xfId="1225"/>
    <cellStyle name="40% - Accent3 2 8" xfId="1493"/>
    <cellStyle name="40% - Accent3 2 9" xfId="1581"/>
    <cellStyle name="40% - Accent3 3" xfId="1583"/>
    <cellStyle name="40% - Accent4 2" xfId="59"/>
    <cellStyle name="40% - Accent4 2 2" xfId="339"/>
    <cellStyle name="40% - Accent4 2 2 2" xfId="1585"/>
    <cellStyle name="40% - Accent4 2 3" xfId="338"/>
    <cellStyle name="40% - Accent4 2 4" xfId="434"/>
    <cellStyle name="40% - Accent4 2 5" xfId="1136"/>
    <cellStyle name="40% - Accent4 2 6" xfId="1172"/>
    <cellStyle name="40% - Accent4 2 7" xfId="1224"/>
    <cellStyle name="40% - Accent4 2 8" xfId="1494"/>
    <cellStyle name="40% - Accent4 2 9" xfId="1584"/>
    <cellStyle name="40% - Accent4 3" xfId="1586"/>
    <cellStyle name="40% - Accent5 2" xfId="63"/>
    <cellStyle name="40% - Accent5 2 2" xfId="341"/>
    <cellStyle name="40% - Accent5 2 2 2" xfId="1588"/>
    <cellStyle name="40% - Accent5 2 3" xfId="340"/>
    <cellStyle name="40% - Accent5 2 4" xfId="435"/>
    <cellStyle name="40% - Accent5 2 5" xfId="1109"/>
    <cellStyle name="40% - Accent5 2 6" xfId="868"/>
    <cellStyle name="40% - Accent5 2 7" xfId="1221"/>
    <cellStyle name="40% - Accent5 2 8" xfId="1495"/>
    <cellStyle name="40% - Accent5 2 9" xfId="1587"/>
    <cellStyle name="40% - Accent5 3" xfId="1589"/>
    <cellStyle name="40% - Accent6 2" xfId="67"/>
    <cellStyle name="40% - Accent6 2 2" xfId="343"/>
    <cellStyle name="40% - Accent6 2 2 2" xfId="1591"/>
    <cellStyle name="40% - Accent6 2 3" xfId="342"/>
    <cellStyle name="40% - Accent6 2 4" xfId="436"/>
    <cellStyle name="40% - Accent6 2 5" xfId="1151"/>
    <cellStyle name="40% - Accent6 2 6" xfId="1167"/>
    <cellStyle name="40% - Accent6 2 7" xfId="1220"/>
    <cellStyle name="40% - Accent6 2 8" xfId="1496"/>
    <cellStyle name="40% - Accent6 2 9" xfId="1590"/>
    <cellStyle name="40% - Accent6 3" xfId="1592"/>
    <cellStyle name="40% - Colore 1" xfId="76"/>
    <cellStyle name="40% - Colore 2" xfId="77"/>
    <cellStyle name="40% - Colore 3" xfId="78"/>
    <cellStyle name="40% - Colore 4" xfId="79"/>
    <cellStyle name="40% - Colore 5" xfId="80"/>
    <cellStyle name="40% - Colore 6" xfId="81"/>
    <cellStyle name="40% - Isticanje1" xfId="1593"/>
    <cellStyle name="40% - Isticanje1 2" xfId="1594"/>
    <cellStyle name="40% - Isticanje2" xfId="1595"/>
    <cellStyle name="40% - Isticanje3" xfId="1596"/>
    <cellStyle name="40% - Isticanje4" xfId="1597"/>
    <cellStyle name="40% - Isticanje5" xfId="1598"/>
    <cellStyle name="40% - Isticanje6" xfId="1599"/>
    <cellStyle name="40% - Naglasak1" xfId="1600"/>
    <cellStyle name="60% - Accent1 2" xfId="48"/>
    <cellStyle name="60% - Accent1 2 2" xfId="344"/>
    <cellStyle name="60% - Accent1 2 2 2" xfId="1602"/>
    <cellStyle name="60% - Accent1 2 3" xfId="437"/>
    <cellStyle name="60% - Accent1 2 4" xfId="908"/>
    <cellStyle name="60% - Accent1 2 5" xfId="869"/>
    <cellStyle name="60% - Accent1 2 6" xfId="1219"/>
    <cellStyle name="60% - Accent1 2 7" xfId="1497"/>
    <cellStyle name="60% - Accent1 2 8" xfId="1601"/>
    <cellStyle name="60% - Accent1 3" xfId="1603"/>
    <cellStyle name="60% - Accent2 2" xfId="52"/>
    <cellStyle name="60% - Accent2 2 2" xfId="345"/>
    <cellStyle name="60% - Accent2 2 2 2" xfId="1605"/>
    <cellStyle name="60% - Accent2 2 3" xfId="438"/>
    <cellStyle name="60% - Accent2 2 4" xfId="933"/>
    <cellStyle name="60% - Accent2 2 5" xfId="1116"/>
    <cellStyle name="60% - Accent2 2 6" xfId="1218"/>
    <cellStyle name="60% - Accent2 2 7" xfId="1498"/>
    <cellStyle name="60% - Accent2 2 8" xfId="1604"/>
    <cellStyle name="60% - Accent2 3" xfId="1606"/>
    <cellStyle name="60% - Accent3 2" xfId="56"/>
    <cellStyle name="60% - Accent3 2 2" xfId="346"/>
    <cellStyle name="60% - Accent3 2 2 2" xfId="1608"/>
    <cellStyle name="60% - Accent3 2 3" xfId="439"/>
    <cellStyle name="60% - Accent3 2 4" xfId="1041"/>
    <cellStyle name="60% - Accent3 2 5" xfId="913"/>
    <cellStyle name="60% - Accent3 2 6" xfId="1217"/>
    <cellStyle name="60% - Accent3 2 7" xfId="1499"/>
    <cellStyle name="60% - Accent3 2 8" xfId="1607"/>
    <cellStyle name="60% - Accent3 3" xfId="1609"/>
    <cellStyle name="60% - Accent4 2" xfId="60"/>
    <cellStyle name="60% - Accent4 2 2" xfId="347"/>
    <cellStyle name="60% - Accent4 2 2 2" xfId="1611"/>
    <cellStyle name="60% - Accent4 2 3" xfId="440"/>
    <cellStyle name="60% - Accent4 2 4" xfId="1128"/>
    <cellStyle name="60% - Accent4 2 5" xfId="1052"/>
    <cellStyle name="60% - Accent4 2 6" xfId="1215"/>
    <cellStyle name="60% - Accent4 2 7" xfId="1500"/>
    <cellStyle name="60% - Accent4 2 8" xfId="1610"/>
    <cellStyle name="60% - Accent4 3" xfId="1612"/>
    <cellStyle name="60% - Accent5 2" xfId="64"/>
    <cellStyle name="60% - Accent5 2 2" xfId="348"/>
    <cellStyle name="60% - Accent5 2 2 2" xfId="1614"/>
    <cellStyle name="60% - Accent5 2 3" xfId="441"/>
    <cellStyle name="60% - Accent5 2 4" xfId="1147"/>
    <cellStyle name="60% - Accent5 2 5" xfId="1139"/>
    <cellStyle name="60% - Accent5 2 6" xfId="1214"/>
    <cellStyle name="60% - Accent5 2 7" xfId="1501"/>
    <cellStyle name="60% - Accent5 2 8" xfId="1613"/>
    <cellStyle name="60% - Accent5 3" xfId="1615"/>
    <cellStyle name="60% - Accent6 2" xfId="68"/>
    <cellStyle name="60% - Accent6 2 2" xfId="349"/>
    <cellStyle name="60% - Accent6 2 2 2" xfId="1617"/>
    <cellStyle name="60% - Accent6 2 3" xfId="442"/>
    <cellStyle name="60% - Accent6 2 4" xfId="1102"/>
    <cellStyle name="60% - Accent6 2 5" xfId="1133"/>
    <cellStyle name="60% - Accent6 2 6" xfId="1213"/>
    <cellStyle name="60% - Accent6 2 7" xfId="1502"/>
    <cellStyle name="60% - Accent6 2 8" xfId="1616"/>
    <cellStyle name="60% - Accent6 3" xfId="1618"/>
    <cellStyle name="60% - Colore 1" xfId="82"/>
    <cellStyle name="60% - Colore 2" xfId="83"/>
    <cellStyle name="60% - Colore 3" xfId="84"/>
    <cellStyle name="60% - Colore 4" xfId="85"/>
    <cellStyle name="60% - Colore 5" xfId="86"/>
    <cellStyle name="60% - Colore 6" xfId="87"/>
    <cellStyle name="60% - Isticanje1" xfId="1619"/>
    <cellStyle name="60% - Isticanje2" xfId="1620"/>
    <cellStyle name="60% - Isticanje3" xfId="1621"/>
    <cellStyle name="60% - Isticanje4" xfId="1622"/>
    <cellStyle name="60% - Isticanje5" xfId="1623"/>
    <cellStyle name="60% - Isticanje6" xfId="1624"/>
    <cellStyle name="A4 Small 210 x 297 mm" xfId="1625"/>
    <cellStyle name="A4 Small 210 x 297 mm 10" xfId="1626"/>
    <cellStyle name="A4 Small 210 x 297 mm 2" xfId="1627"/>
    <cellStyle name="A4 Small 210 x 297 mm 3" xfId="1628"/>
    <cellStyle name="A4 Small 210 x 297 mm 4" xfId="1629"/>
    <cellStyle name="A4 Small 210 x 297 mm 5" xfId="1630"/>
    <cellStyle name="A4 Small 210 x 297 mm 7" xfId="1631"/>
    <cellStyle name="A4 Small 210 x 297 mm_Lighting_Price List_LUMINAIRES" xfId="1632"/>
    <cellStyle name="Accent1 2" xfId="45"/>
    <cellStyle name="Accent1 2 2" xfId="350"/>
    <cellStyle name="Accent1 2 2 2" xfId="1634"/>
    <cellStyle name="Accent1 2 3" xfId="443"/>
    <cellStyle name="Accent1 2 4" xfId="1192"/>
    <cellStyle name="Accent1 2 5" xfId="1140"/>
    <cellStyle name="Accent1 2 6" xfId="1212"/>
    <cellStyle name="Accent1 2 7" xfId="1503"/>
    <cellStyle name="Accent1 2 8" xfId="1633"/>
    <cellStyle name="Accent1 3" xfId="1635"/>
    <cellStyle name="Accent2 2" xfId="49"/>
    <cellStyle name="Accent2 2 2" xfId="351"/>
    <cellStyle name="Accent2 2 2 2" xfId="1637"/>
    <cellStyle name="Accent2 2 3" xfId="444"/>
    <cellStyle name="Accent2 2 4" xfId="1188"/>
    <cellStyle name="Accent2 2 5" xfId="1089"/>
    <cellStyle name="Accent2 2 6" xfId="1211"/>
    <cellStyle name="Accent2 2 7" xfId="1504"/>
    <cellStyle name="Accent2 2 8" xfId="1636"/>
    <cellStyle name="Accent2 3" xfId="1638"/>
    <cellStyle name="Accent3 2" xfId="53"/>
    <cellStyle name="Accent3 2 2" xfId="352"/>
    <cellStyle name="Accent3 2 2 2" xfId="1640"/>
    <cellStyle name="Accent3 2 3" xfId="445"/>
    <cellStyle name="Accent3 2 4" xfId="1187"/>
    <cellStyle name="Accent3 2 5" xfId="1068"/>
    <cellStyle name="Accent3 2 6" xfId="1210"/>
    <cellStyle name="Accent3 2 7" xfId="1505"/>
    <cellStyle name="Accent3 2 8" xfId="1639"/>
    <cellStyle name="Accent3 3" xfId="1641"/>
    <cellStyle name="Accent4 2" xfId="57"/>
    <cellStyle name="Accent4 2 2" xfId="353"/>
    <cellStyle name="Accent4 2 2 2" xfId="1643"/>
    <cellStyle name="Accent4 2 3" xfId="446"/>
    <cellStyle name="Accent4 2 4" xfId="1043"/>
    <cellStyle name="Accent4 2 5" xfId="1190"/>
    <cellStyle name="Accent4 2 6" xfId="1207"/>
    <cellStyle name="Accent4 2 7" xfId="1506"/>
    <cellStyle name="Accent4 2 8" xfId="1642"/>
    <cellStyle name="Accent4 3" xfId="1644"/>
    <cellStyle name="Accent5 2" xfId="61"/>
    <cellStyle name="Accent5 2 2" xfId="354"/>
    <cellStyle name="Accent5 2 2 2" xfId="1646"/>
    <cellStyle name="Accent5 2 3" xfId="447"/>
    <cellStyle name="Accent5 2 4" xfId="1186"/>
    <cellStyle name="Accent5 2 5" xfId="1164"/>
    <cellStyle name="Accent5 2 6" xfId="1203"/>
    <cellStyle name="Accent5 2 7" xfId="1507"/>
    <cellStyle name="Accent5 2 8" xfId="1645"/>
    <cellStyle name="Accent5 3" xfId="1647"/>
    <cellStyle name="Accent6 2" xfId="65"/>
    <cellStyle name="Accent6 2 2" xfId="355"/>
    <cellStyle name="Accent6 2 2 2" xfId="1649"/>
    <cellStyle name="Accent6 2 3" xfId="448"/>
    <cellStyle name="Accent6 2 4" xfId="1012"/>
    <cellStyle name="Accent6 2 5" xfId="1073"/>
    <cellStyle name="Accent6 2 6" xfId="1201"/>
    <cellStyle name="Accent6 2 7" xfId="1508"/>
    <cellStyle name="Accent6 2 8" xfId="1648"/>
    <cellStyle name="Accent6 3" xfId="1650"/>
    <cellStyle name="Bad 2" xfId="34"/>
    <cellStyle name="Bad 2 2" xfId="356"/>
    <cellStyle name="Bad 2 2 2" xfId="1652"/>
    <cellStyle name="Bad 2 3" xfId="449"/>
    <cellStyle name="Bad 2 4" xfId="1142"/>
    <cellStyle name="Bad 2 5" xfId="1079"/>
    <cellStyle name="Bad 2 6" xfId="1200"/>
    <cellStyle name="Bad 2 7" xfId="1509"/>
    <cellStyle name="Bad 2 8" xfId="1651"/>
    <cellStyle name="Bad 3" xfId="1653"/>
    <cellStyle name="Berechnung" xfId="1654"/>
    <cellStyle name="Berechnung 2" xfId="3094"/>
    <cellStyle name="Bilješka" xfId="1655"/>
    <cellStyle name="Bilješka 2" xfId="1656"/>
    <cellStyle name="Bilješka 3" xfId="1657"/>
    <cellStyle name="BROJ" xfId="1437"/>
    <cellStyle name="Calcolo" xfId="88"/>
    <cellStyle name="Calcolo 2" xfId="3065"/>
    <cellStyle name="Calculation 2" xfId="38"/>
    <cellStyle name="Calculation 2 2" xfId="357"/>
    <cellStyle name="Calculation 2 2 2" xfId="1659"/>
    <cellStyle name="Calculation 2 2 2 2" xfId="3096"/>
    <cellStyle name="Calculation 2 2 3" xfId="3067"/>
    <cellStyle name="Calculation 2 3" xfId="450"/>
    <cellStyle name="Calculation 2 3 2" xfId="3073"/>
    <cellStyle name="Calculation 2 4" xfId="854"/>
    <cellStyle name="Calculation 2 4 2" xfId="3077"/>
    <cellStyle name="Calculation 2 5" xfId="876"/>
    <cellStyle name="Calculation 2 5 2" xfId="3078"/>
    <cellStyle name="Calculation 2 6" xfId="849"/>
    <cellStyle name="Calculation 2 6 2" xfId="3076"/>
    <cellStyle name="Calculation 2 7" xfId="1510"/>
    <cellStyle name="Calculation 2 7 2" xfId="3091"/>
    <cellStyle name="Calculation 2 8" xfId="1658"/>
    <cellStyle name="Calculation 2 8 2" xfId="3095"/>
    <cellStyle name="Calculation 3" xfId="1660"/>
    <cellStyle name="Calculation 3 2" xfId="3097"/>
    <cellStyle name="Cella collegata" xfId="89"/>
    <cellStyle name="Cella da controllare" xfId="90"/>
    <cellStyle name="Check Cell 2" xfId="40"/>
    <cellStyle name="Check Cell 2 2" xfId="358"/>
    <cellStyle name="Check Cell 2 2 2" xfId="1662"/>
    <cellStyle name="Check Cell 2 3" xfId="451"/>
    <cellStyle name="Check Cell 2 4" xfId="1074"/>
    <cellStyle name="Check Cell 2 5" xfId="844"/>
    <cellStyle name="Check Cell 2 6" xfId="1085"/>
    <cellStyle name="Check Cell 2 7" xfId="1511"/>
    <cellStyle name="Check Cell 2 8" xfId="1661"/>
    <cellStyle name="Check Cell 3" xfId="1663"/>
    <cellStyle name="Cjenik 1" xfId="1664"/>
    <cellStyle name="Cjenik 2" xfId="1665"/>
    <cellStyle name="Colore 1" xfId="91"/>
    <cellStyle name="Colore 2" xfId="92"/>
    <cellStyle name="Colore 3" xfId="93"/>
    <cellStyle name="Colore 4" xfId="94"/>
    <cellStyle name="Colore 5" xfId="95"/>
    <cellStyle name="Colore 6" xfId="96"/>
    <cellStyle name="Comma [0] 2" xfId="1666"/>
    <cellStyle name="Comma 2" xfId="15"/>
    <cellStyle name="Comma 2 10" xfId="1456"/>
    <cellStyle name="Comma 2 11" xfId="1473"/>
    <cellStyle name="Comma 2 12" xfId="1481"/>
    <cellStyle name="Comma 2 13" xfId="1483"/>
    <cellStyle name="Comma 2 14" xfId="1512"/>
    <cellStyle name="Comma 2 15" xfId="1667"/>
    <cellStyle name="Comma 2 2" xfId="116"/>
    <cellStyle name="Comma 2 2 2" xfId="173"/>
    <cellStyle name="Comma 2 2 2 10" xfId="280"/>
    <cellStyle name="Comma 2 2 2 11" xfId="570"/>
    <cellStyle name="Comma 2 2 2 12" xfId="743"/>
    <cellStyle name="Comma 2 2 2 13" xfId="761"/>
    <cellStyle name="Comma 2 2 2 14" xfId="778"/>
    <cellStyle name="Comma 2 2 2 2" xfId="360"/>
    <cellStyle name="Comma 2 2 2 3" xfId="537"/>
    <cellStyle name="Comma 2 2 2 4" xfId="533"/>
    <cellStyle name="Comma 2 2 2 5" xfId="284"/>
    <cellStyle name="Comma 2 2 2 6" xfId="208"/>
    <cellStyle name="Comma 2 2 2 7" xfId="239"/>
    <cellStyle name="Comma 2 2 2 8" xfId="659"/>
    <cellStyle name="Comma 2 2 2 9" xfId="678"/>
    <cellStyle name="Comma 2 2 3" xfId="453"/>
    <cellStyle name="Comma 2 2 4" xfId="495"/>
    <cellStyle name="Comma 2 2 5" xfId="1057"/>
    <cellStyle name="Comma 2 2 6" xfId="1158"/>
    <cellStyle name="Comma 2 2 7" xfId="1171"/>
    <cellStyle name="Comma 2 2 8" xfId="1668"/>
    <cellStyle name="Comma 2 3" xfId="117"/>
    <cellStyle name="Comma 2 3 2" xfId="174"/>
    <cellStyle name="Comma 2 3 3" xfId="1669"/>
    <cellStyle name="Comma 2 4" xfId="359"/>
    <cellStyle name="Comma 2 4 2" xfId="1670"/>
    <cellStyle name="Comma 2 5" xfId="452"/>
    <cellStyle name="Comma 2 5 2" xfId="1671"/>
    <cellStyle name="Comma 2 6" xfId="1185"/>
    <cellStyle name="Comma 2 7" xfId="1137"/>
    <cellStyle name="Comma 2 8" xfId="1165"/>
    <cellStyle name="Comma 2 9" xfId="1438"/>
    <cellStyle name="Comma 3" xfId="16"/>
    <cellStyle name="Comma 3 2" xfId="166"/>
    <cellStyle name="Comma 3 2 10" xfId="716"/>
    <cellStyle name="Comma 3 2 11" xfId="706"/>
    <cellStyle name="Comma 3 2 12" xfId="722"/>
    <cellStyle name="Comma 3 2 13" xfId="535"/>
    <cellStyle name="Comma 3 2 14" xfId="380"/>
    <cellStyle name="Comma 3 2 15" xfId="1173"/>
    <cellStyle name="Comma 3 2 16" xfId="1157"/>
    <cellStyle name="Comma 3 2 17" xfId="1108"/>
    <cellStyle name="Comma 3 2 18" xfId="1514"/>
    <cellStyle name="Comma 3 2 19" xfId="1673"/>
    <cellStyle name="Comma 3 2 2" xfId="362"/>
    <cellStyle name="Comma 3 2 3" xfId="539"/>
    <cellStyle name="Comma 3 2 4" xfId="599"/>
    <cellStyle name="Comma 3 2 5" xfId="491"/>
    <cellStyle name="Comma 3 2 6" xfId="586"/>
    <cellStyle name="Comma 3 2 7" xfId="310"/>
    <cellStyle name="Comma 3 2 8" xfId="601"/>
    <cellStyle name="Comma 3 2 9" xfId="556"/>
    <cellStyle name="Comma 3 3" xfId="361"/>
    <cellStyle name="Comma 3 3 2" xfId="1674"/>
    <cellStyle name="Comma 3 4" xfId="454"/>
    <cellStyle name="Comma 3 5" xfId="1184"/>
    <cellStyle name="Comma 3 6" xfId="1152"/>
    <cellStyle name="Comma 3 7" xfId="1179"/>
    <cellStyle name="Comma 3 8" xfId="1513"/>
    <cellStyle name="Comma 3 9" xfId="1672"/>
    <cellStyle name="Comma 4" xfId="17"/>
    <cellStyle name="Comma 4 10" xfId="674"/>
    <cellStyle name="Comma 4 11" xfId="693"/>
    <cellStyle name="Comma 4 12" xfId="651"/>
    <cellStyle name="Comma 4 13" xfId="749"/>
    <cellStyle name="Comma 4 14" xfId="767"/>
    <cellStyle name="Comma 4 15" xfId="784"/>
    <cellStyle name="Comma 4 16" xfId="799"/>
    <cellStyle name="Comma 4 17" xfId="811"/>
    <cellStyle name="Comma 4 18" xfId="820"/>
    <cellStyle name="Comma 4 19" xfId="827"/>
    <cellStyle name="Comma 4 2" xfId="18"/>
    <cellStyle name="Comma 4 2 10" xfId="591"/>
    <cellStyle name="Comma 4 2 11" xfId="240"/>
    <cellStyle name="Comma 4 2 12" xfId="559"/>
    <cellStyle name="Comma 4 2 13" xfId="694"/>
    <cellStyle name="Comma 4 2 14" xfId="212"/>
    <cellStyle name="Comma 4 2 15" xfId="577"/>
    <cellStyle name="Comma 4 2 16" xfId="315"/>
    <cellStyle name="Comma 4 2 17" xfId="828"/>
    <cellStyle name="Comma 4 2 18" xfId="918"/>
    <cellStyle name="Comma 4 2 19" xfId="861"/>
    <cellStyle name="Comma 4 2 2" xfId="98"/>
    <cellStyle name="Comma 4 2 2 2" xfId="171"/>
    <cellStyle name="Comma 4 2 20" xfId="969"/>
    <cellStyle name="Comma 4 2 21" xfId="911"/>
    <cellStyle name="Comma 4 2 22" xfId="1003"/>
    <cellStyle name="Comma 4 2 23" xfId="1025"/>
    <cellStyle name="Comma 4 2 24" xfId="1047"/>
    <cellStyle name="Comma 4 2 25" xfId="1069"/>
    <cellStyle name="Comma 4 2 26" xfId="1092"/>
    <cellStyle name="Comma 4 2 27" xfId="1275"/>
    <cellStyle name="Comma 4 2 28" xfId="1314"/>
    <cellStyle name="Comma 4 2 29" xfId="1343"/>
    <cellStyle name="Comma 4 2 3" xfId="168"/>
    <cellStyle name="Comma 4 2 30" xfId="1292"/>
    <cellStyle name="Comma 4 2 31" xfId="1390"/>
    <cellStyle name="Comma 4 2 32" xfId="1402"/>
    <cellStyle name="Comma 4 2 33" xfId="1421"/>
    <cellStyle name="Comma 4 2 34" xfId="1407"/>
    <cellStyle name="Comma 4 2 35" xfId="1869"/>
    <cellStyle name="Comma 4 2 36" xfId="1870"/>
    <cellStyle name="Comma 4 2 4" xfId="246"/>
    <cellStyle name="Comma 4 2 5" xfId="273"/>
    <cellStyle name="Comma 4 2 6" xfId="571"/>
    <cellStyle name="Comma 4 2 7" xfId="306"/>
    <cellStyle name="Comma 4 2 8" xfId="584"/>
    <cellStyle name="Comma 4 2 9" xfId="519"/>
    <cellStyle name="Comma 4 20" xfId="919"/>
    <cellStyle name="Comma 4 21" xfId="836"/>
    <cellStyle name="Comma 4 22" xfId="893"/>
    <cellStyle name="Comma 4 23" xfId="974"/>
    <cellStyle name="Comma 4 24" xfId="914"/>
    <cellStyle name="Comma 4 25" xfId="1039"/>
    <cellStyle name="Comma 4 26" xfId="1062"/>
    <cellStyle name="Comma 4 27" xfId="1084"/>
    <cellStyle name="Comma 4 28" xfId="1107"/>
    <cellStyle name="Comma 4 29" xfId="1183"/>
    <cellStyle name="Comma 4 3" xfId="97"/>
    <cellStyle name="Comma 4 3 2" xfId="170"/>
    <cellStyle name="Comma 4 30" xfId="1125"/>
    <cellStyle name="Comma 4 31" xfId="1176"/>
    <cellStyle name="Comma 4 32" xfId="1274"/>
    <cellStyle name="Comma 4 33" xfId="1315"/>
    <cellStyle name="Comma 4 34" xfId="1344"/>
    <cellStyle name="Comma 4 35" xfId="1391"/>
    <cellStyle name="Comma 4 36" xfId="1410"/>
    <cellStyle name="Comma 4 37" xfId="1415"/>
    <cellStyle name="Comma 4 38" xfId="1416"/>
    <cellStyle name="Comma 4 39" xfId="1425"/>
    <cellStyle name="Comma 4 4" xfId="167"/>
    <cellStyle name="Comma 4 40" xfId="1515"/>
    <cellStyle name="Comma 4 41" xfId="1675"/>
    <cellStyle name="Comma 4 42" xfId="1871"/>
    <cellStyle name="Comma 4 43" xfId="1872"/>
    <cellStyle name="Comma 4 5" xfId="245"/>
    <cellStyle name="Comma 4 6" xfId="493"/>
    <cellStyle name="Comma 4 7" xfId="274"/>
    <cellStyle name="Comma 4 8" xfId="622"/>
    <cellStyle name="Comma 4 9" xfId="648"/>
    <cellStyle name="Comma 5" xfId="118"/>
    <cellStyle name="Comma 5 10" xfId="200"/>
    <cellStyle name="Comma 5 10 2" xfId="1873"/>
    <cellStyle name="Comma 5 10 3" xfId="1874"/>
    <cellStyle name="Comma 5 11" xfId="608"/>
    <cellStyle name="Comma 5 11 2" xfId="1875"/>
    <cellStyle name="Comma 5 11 3" xfId="1876"/>
    <cellStyle name="Comma 5 12" xfId="636"/>
    <cellStyle name="Comma 5 12 2" xfId="1877"/>
    <cellStyle name="Comma 5 12 3" xfId="1878"/>
    <cellStyle name="Comma 5 13" xfId="661"/>
    <cellStyle name="Comma 5 13 2" xfId="1879"/>
    <cellStyle name="Comma 5 13 3" xfId="1880"/>
    <cellStyle name="Comma 5 14" xfId="279"/>
    <cellStyle name="Comma 5 14 2" xfId="1881"/>
    <cellStyle name="Comma 5 14 3" xfId="1882"/>
    <cellStyle name="Comma 5 15" xfId="719"/>
    <cellStyle name="Comma 5 15 2" xfId="1883"/>
    <cellStyle name="Comma 5 15 3" xfId="1884"/>
    <cellStyle name="Comma 5 16" xfId="532"/>
    <cellStyle name="Comma 5 16 2" xfId="1885"/>
    <cellStyle name="Comma 5 16 3" xfId="1886"/>
    <cellStyle name="Comma 5 17" xfId="277"/>
    <cellStyle name="Comma 5 17 2" xfId="1887"/>
    <cellStyle name="Comma 5 17 3" xfId="1888"/>
    <cellStyle name="Comma 5 18" xfId="579"/>
    <cellStyle name="Comma 5 18 2" xfId="1889"/>
    <cellStyle name="Comma 5 18 3" xfId="1890"/>
    <cellStyle name="Comma 5 19" xfId="925"/>
    <cellStyle name="Comma 5 19 2" xfId="1891"/>
    <cellStyle name="Comma 5 19 3" xfId="1892"/>
    <cellStyle name="Comma 5 2" xfId="119"/>
    <cellStyle name="Comma 5 2 10" xfId="656"/>
    <cellStyle name="Comma 5 2 10 2" xfId="1893"/>
    <cellStyle name="Comma 5 2 10 3" xfId="1894"/>
    <cellStyle name="Comma 5 2 11" xfId="540"/>
    <cellStyle name="Comma 5 2 11 2" xfId="1895"/>
    <cellStyle name="Comma 5 2 11 3" xfId="1896"/>
    <cellStyle name="Comma 5 2 12" xfId="518"/>
    <cellStyle name="Comma 5 2 12 2" xfId="1897"/>
    <cellStyle name="Comma 5 2 12 3" xfId="1898"/>
    <cellStyle name="Comma 5 2 13" xfId="530"/>
    <cellStyle name="Comma 5 2 13 2" xfId="1899"/>
    <cellStyle name="Comma 5 2 13 3" xfId="1900"/>
    <cellStyle name="Comma 5 2 14" xfId="664"/>
    <cellStyle name="Comma 5 2 14 2" xfId="1901"/>
    <cellStyle name="Comma 5 2 14 3" xfId="1902"/>
    <cellStyle name="Comma 5 2 15" xfId="236"/>
    <cellStyle name="Comma 5 2 15 2" xfId="1903"/>
    <cellStyle name="Comma 5 2 15 3" xfId="1904"/>
    <cellStyle name="Comma 5 2 16" xfId="726"/>
    <cellStyle name="Comma 5 2 16 2" xfId="1905"/>
    <cellStyle name="Comma 5 2 16 3" xfId="1906"/>
    <cellStyle name="Comma 5 2 17" xfId="638"/>
    <cellStyle name="Comma 5 2 17 2" xfId="1907"/>
    <cellStyle name="Comma 5 2 17 3" xfId="1908"/>
    <cellStyle name="Comma 5 2 18" xfId="926"/>
    <cellStyle name="Comma 5 2 18 2" xfId="1909"/>
    <cellStyle name="Comma 5 2 18 3" xfId="1910"/>
    <cellStyle name="Comma 5 2 19" xfId="902"/>
    <cellStyle name="Comma 5 2 19 2" xfId="1911"/>
    <cellStyle name="Comma 5 2 19 3" xfId="1912"/>
    <cellStyle name="Comma 5 2 2" xfId="146"/>
    <cellStyle name="Comma 5 2 2 10" xfId="538"/>
    <cellStyle name="Comma 5 2 2 10 2" xfId="1913"/>
    <cellStyle name="Comma 5 2 2 10 3" xfId="1914"/>
    <cellStyle name="Comma 5 2 2 11" xfId="455"/>
    <cellStyle name="Comma 5 2 2 11 2" xfId="1915"/>
    <cellStyle name="Comma 5 2 2 11 3" xfId="1916"/>
    <cellStyle name="Comma 5 2 2 12" xfId="753"/>
    <cellStyle name="Comma 5 2 2 12 2" xfId="1917"/>
    <cellStyle name="Comma 5 2 2 12 3" xfId="1918"/>
    <cellStyle name="Comma 5 2 2 13" xfId="771"/>
    <cellStyle name="Comma 5 2 2 13 2" xfId="1919"/>
    <cellStyle name="Comma 5 2 2 13 3" xfId="1920"/>
    <cellStyle name="Comma 5 2 2 14" xfId="788"/>
    <cellStyle name="Comma 5 2 2 14 2" xfId="1921"/>
    <cellStyle name="Comma 5 2 2 14 3" xfId="1922"/>
    <cellStyle name="Comma 5 2 2 15" xfId="803"/>
    <cellStyle name="Comma 5 2 2 15 2" xfId="1923"/>
    <cellStyle name="Comma 5 2 2 15 3" xfId="1924"/>
    <cellStyle name="Comma 5 2 2 16" xfId="948"/>
    <cellStyle name="Comma 5 2 2 16 2" xfId="1925"/>
    <cellStyle name="Comma 5 2 2 16 3" xfId="1926"/>
    <cellStyle name="Comma 5 2 2 17" xfId="889"/>
    <cellStyle name="Comma 5 2 2 17 2" xfId="1927"/>
    <cellStyle name="Comma 5 2 2 17 3" xfId="1928"/>
    <cellStyle name="Comma 5 2 2 18" xfId="956"/>
    <cellStyle name="Comma 5 2 2 18 2" xfId="1929"/>
    <cellStyle name="Comma 5 2 2 18 3" xfId="1930"/>
    <cellStyle name="Comma 5 2 2 19" xfId="835"/>
    <cellStyle name="Comma 5 2 2 19 2" xfId="1931"/>
    <cellStyle name="Comma 5 2 2 19 3" xfId="1932"/>
    <cellStyle name="Comma 5 2 2 2" xfId="181"/>
    <cellStyle name="Comma 5 2 2 2 2" xfId="1933"/>
    <cellStyle name="Comma 5 2 2 2 3" xfId="1934"/>
    <cellStyle name="Comma 5 2 2 20" xfId="942"/>
    <cellStyle name="Comma 5 2 2 20 2" xfId="1935"/>
    <cellStyle name="Comma 5 2 2 20 3" xfId="1936"/>
    <cellStyle name="Comma 5 2 2 21" xfId="890"/>
    <cellStyle name="Comma 5 2 2 21 2" xfId="1937"/>
    <cellStyle name="Comma 5 2 2 21 3" xfId="1938"/>
    <cellStyle name="Comma 5 2 2 22" xfId="907"/>
    <cellStyle name="Comma 5 2 2 22 2" xfId="1939"/>
    <cellStyle name="Comma 5 2 2 22 3" xfId="1940"/>
    <cellStyle name="Comma 5 2 2 23" xfId="848"/>
    <cellStyle name="Comma 5 2 2 23 2" xfId="1941"/>
    <cellStyle name="Comma 5 2 2 23 3" xfId="1942"/>
    <cellStyle name="Comma 5 2 2 24" xfId="865"/>
    <cellStyle name="Comma 5 2 2 24 2" xfId="1943"/>
    <cellStyle name="Comma 5 2 2 24 3" xfId="1944"/>
    <cellStyle name="Comma 5 2 2 25" xfId="867"/>
    <cellStyle name="Comma 5 2 2 25 2" xfId="1945"/>
    <cellStyle name="Comma 5 2 2 25 3" xfId="1946"/>
    <cellStyle name="Comma 5 2 2 26" xfId="1319"/>
    <cellStyle name="Comma 5 2 2 26 2" xfId="1947"/>
    <cellStyle name="Comma 5 2 2 26 3" xfId="1948"/>
    <cellStyle name="Comma 5 2 2 27" xfId="1372"/>
    <cellStyle name="Comma 5 2 2 27 2" xfId="1949"/>
    <cellStyle name="Comma 5 2 2 27 3" xfId="1950"/>
    <cellStyle name="Comma 5 2 2 28" xfId="1302"/>
    <cellStyle name="Comma 5 2 2 28 2" xfId="1951"/>
    <cellStyle name="Comma 5 2 2 28 3" xfId="1952"/>
    <cellStyle name="Comma 5 2 2 29" xfId="1341"/>
    <cellStyle name="Comma 5 2 2 29 2" xfId="1953"/>
    <cellStyle name="Comma 5 2 2 29 3" xfId="1954"/>
    <cellStyle name="Comma 5 2 2 3" xfId="250"/>
    <cellStyle name="Comma 5 2 2 3 2" xfId="1955"/>
    <cellStyle name="Comma 5 2 2 3 3" xfId="1956"/>
    <cellStyle name="Comma 5 2 2 30" xfId="1296"/>
    <cellStyle name="Comma 5 2 2 30 2" xfId="1957"/>
    <cellStyle name="Comma 5 2 2 30 3" xfId="1958"/>
    <cellStyle name="Comma 5 2 2 31" xfId="1959"/>
    <cellStyle name="Comma 5 2 2 32" xfId="1960"/>
    <cellStyle name="Comma 5 2 2 4" xfId="269"/>
    <cellStyle name="Comma 5 2 2 4 2" xfId="1961"/>
    <cellStyle name="Comma 5 2 2 4 3" xfId="1962"/>
    <cellStyle name="Comma 5 2 2 5" xfId="567"/>
    <cellStyle name="Comma 5 2 2 5 2" xfId="1963"/>
    <cellStyle name="Comma 5 2 2 5 3" xfId="1964"/>
    <cellStyle name="Comma 5 2 2 6" xfId="303"/>
    <cellStyle name="Comma 5 2 2 6 2" xfId="1965"/>
    <cellStyle name="Comma 5 2 2 6 3" xfId="1966"/>
    <cellStyle name="Comma 5 2 2 7" xfId="624"/>
    <cellStyle name="Comma 5 2 2 7 2" xfId="1967"/>
    <cellStyle name="Comma 5 2 2 7 3" xfId="1968"/>
    <cellStyle name="Comma 5 2 2 8" xfId="652"/>
    <cellStyle name="Comma 5 2 2 8 2" xfId="1969"/>
    <cellStyle name="Comma 5 2 2 8 3" xfId="1970"/>
    <cellStyle name="Comma 5 2 2 9" xfId="714"/>
    <cellStyle name="Comma 5 2 2 9 2" xfId="1971"/>
    <cellStyle name="Comma 5 2 2 9 3" xfId="1972"/>
    <cellStyle name="Comma 5 2 20" xfId="825"/>
    <cellStyle name="Comma 5 2 20 2" xfId="1973"/>
    <cellStyle name="Comma 5 2 20 3" xfId="1974"/>
    <cellStyle name="Comma 5 2 21" xfId="1001"/>
    <cellStyle name="Comma 5 2 21 2" xfId="1975"/>
    <cellStyle name="Comma 5 2 21 3" xfId="1976"/>
    <cellStyle name="Comma 5 2 22" xfId="1023"/>
    <cellStyle name="Comma 5 2 22 2" xfId="1977"/>
    <cellStyle name="Comma 5 2 22 3" xfId="1978"/>
    <cellStyle name="Comma 5 2 23" xfId="1046"/>
    <cellStyle name="Comma 5 2 23 2" xfId="1979"/>
    <cellStyle name="Comma 5 2 23 3" xfId="1980"/>
    <cellStyle name="Comma 5 2 24" xfId="1067"/>
    <cellStyle name="Comma 5 2 24 2" xfId="1981"/>
    <cellStyle name="Comma 5 2 24 3" xfId="1982"/>
    <cellStyle name="Comma 5 2 25" xfId="1090"/>
    <cellStyle name="Comma 5 2 25 2" xfId="1983"/>
    <cellStyle name="Comma 5 2 25 3" xfId="1984"/>
    <cellStyle name="Comma 5 2 26" xfId="1112"/>
    <cellStyle name="Comma 5 2 26 2" xfId="1985"/>
    <cellStyle name="Comma 5 2 26 3" xfId="1986"/>
    <cellStyle name="Comma 5 2 27" xfId="1129"/>
    <cellStyle name="Comma 5 2 27 2" xfId="1987"/>
    <cellStyle name="Comma 5 2 27 3" xfId="1988"/>
    <cellStyle name="Comma 5 2 28" xfId="1311"/>
    <cellStyle name="Comma 5 2 28 2" xfId="1989"/>
    <cellStyle name="Comma 5 2 28 3" xfId="1990"/>
    <cellStyle name="Comma 5 2 29" xfId="1356"/>
    <cellStyle name="Comma 5 2 29 2" xfId="1991"/>
    <cellStyle name="Comma 5 2 29 3" xfId="1992"/>
    <cellStyle name="Comma 5 2 3" xfId="147"/>
    <cellStyle name="Comma 5 2 3 10" xfId="748"/>
    <cellStyle name="Comma 5 2 3 10 2" xfId="1993"/>
    <cellStyle name="Comma 5 2 3 10 3" xfId="1994"/>
    <cellStyle name="Comma 5 2 3 11" xfId="766"/>
    <cellStyle name="Comma 5 2 3 11 2" xfId="1995"/>
    <cellStyle name="Comma 5 2 3 11 3" xfId="1996"/>
    <cellStyle name="Comma 5 2 3 12" xfId="783"/>
    <cellStyle name="Comma 5 2 3 12 2" xfId="1997"/>
    <cellStyle name="Comma 5 2 3 12 3" xfId="1998"/>
    <cellStyle name="Comma 5 2 3 13" xfId="798"/>
    <cellStyle name="Comma 5 2 3 13 2" xfId="1999"/>
    <cellStyle name="Comma 5 2 3 13 3" xfId="2000"/>
    <cellStyle name="Comma 5 2 3 14" xfId="810"/>
    <cellStyle name="Comma 5 2 3 14 2" xfId="2001"/>
    <cellStyle name="Comma 5 2 3 14 3" xfId="2002"/>
    <cellStyle name="Comma 5 2 3 15" xfId="819"/>
    <cellStyle name="Comma 5 2 3 15 2" xfId="2003"/>
    <cellStyle name="Comma 5 2 3 15 3" xfId="2004"/>
    <cellStyle name="Comma 5 2 3 16" xfId="949"/>
    <cellStyle name="Comma 5 2 3 16 2" xfId="2005"/>
    <cellStyle name="Comma 5 2 3 16 3" xfId="2006"/>
    <cellStyle name="Comma 5 2 3 17" xfId="888"/>
    <cellStyle name="Comma 5 2 3 17 2" xfId="2007"/>
    <cellStyle name="Comma 5 2 3 17 3" xfId="2008"/>
    <cellStyle name="Comma 5 2 3 18" xfId="839"/>
    <cellStyle name="Comma 5 2 3 18 2" xfId="2009"/>
    <cellStyle name="Comma 5 2 3 18 3" xfId="2010"/>
    <cellStyle name="Comma 5 2 3 19" xfId="1013"/>
    <cellStyle name="Comma 5 2 3 19 2" xfId="2011"/>
    <cellStyle name="Comma 5 2 3 19 3" xfId="2012"/>
    <cellStyle name="Comma 5 2 3 2" xfId="182"/>
    <cellStyle name="Comma 5 2 3 2 2" xfId="2013"/>
    <cellStyle name="Comma 5 2 3 2 3" xfId="2014"/>
    <cellStyle name="Comma 5 2 3 20" xfId="1035"/>
    <cellStyle name="Comma 5 2 3 20 2" xfId="2015"/>
    <cellStyle name="Comma 5 2 3 20 3" xfId="2016"/>
    <cellStyle name="Comma 5 2 3 21" xfId="1058"/>
    <cellStyle name="Comma 5 2 3 21 2" xfId="2017"/>
    <cellStyle name="Comma 5 2 3 21 3" xfId="2018"/>
    <cellStyle name="Comma 5 2 3 22" xfId="1080"/>
    <cellStyle name="Comma 5 2 3 22 2" xfId="2019"/>
    <cellStyle name="Comma 5 2 3 22 3" xfId="2020"/>
    <cellStyle name="Comma 5 2 3 23" xfId="1103"/>
    <cellStyle name="Comma 5 2 3 23 2" xfId="2021"/>
    <cellStyle name="Comma 5 2 3 23 3" xfId="2022"/>
    <cellStyle name="Comma 5 2 3 24" xfId="1120"/>
    <cellStyle name="Comma 5 2 3 24 2" xfId="2023"/>
    <cellStyle name="Comma 5 2 3 24 3" xfId="2024"/>
    <cellStyle name="Comma 5 2 3 25" xfId="1143"/>
    <cellStyle name="Comma 5 2 3 25 2" xfId="2025"/>
    <cellStyle name="Comma 5 2 3 25 3" xfId="2026"/>
    <cellStyle name="Comma 5 2 3 26" xfId="1320"/>
    <cellStyle name="Comma 5 2 3 26 2" xfId="2027"/>
    <cellStyle name="Comma 5 2 3 26 3" xfId="2028"/>
    <cellStyle name="Comma 5 2 3 27" xfId="1373"/>
    <cellStyle name="Comma 5 2 3 27 2" xfId="2029"/>
    <cellStyle name="Comma 5 2 3 27 3" xfId="2030"/>
    <cellStyle name="Comma 5 2 3 28" xfId="1304"/>
    <cellStyle name="Comma 5 2 3 28 2" xfId="2031"/>
    <cellStyle name="Comma 5 2 3 28 3" xfId="2032"/>
    <cellStyle name="Comma 5 2 3 29" xfId="1359"/>
    <cellStyle name="Comma 5 2 3 29 2" xfId="2033"/>
    <cellStyle name="Comma 5 2 3 29 3" xfId="2034"/>
    <cellStyle name="Comma 5 2 3 3" xfId="251"/>
    <cellStyle name="Comma 5 2 3 3 2" xfId="2035"/>
    <cellStyle name="Comma 5 2 3 3 3" xfId="2036"/>
    <cellStyle name="Comma 5 2 3 30" xfId="1345"/>
    <cellStyle name="Comma 5 2 3 30 2" xfId="2037"/>
    <cellStyle name="Comma 5 2 3 30 3" xfId="2038"/>
    <cellStyle name="Comma 5 2 3 31" xfId="2039"/>
    <cellStyle name="Comma 5 2 3 32" xfId="2040"/>
    <cellStyle name="Comma 5 2 3 4" xfId="268"/>
    <cellStyle name="Comma 5 2 3 4 2" xfId="2041"/>
    <cellStyle name="Comma 5 2 3 4 3" xfId="2042"/>
    <cellStyle name="Comma 5 2 3 5" xfId="621"/>
    <cellStyle name="Comma 5 2 3 5 2" xfId="2043"/>
    <cellStyle name="Comma 5 2 3 5 3" xfId="2044"/>
    <cellStyle name="Comma 5 2 3 6" xfId="647"/>
    <cellStyle name="Comma 5 2 3 6 2" xfId="2045"/>
    <cellStyle name="Comma 5 2 3 6 3" xfId="2046"/>
    <cellStyle name="Comma 5 2 3 7" xfId="673"/>
    <cellStyle name="Comma 5 2 3 7 2" xfId="2047"/>
    <cellStyle name="Comma 5 2 3 7 3" xfId="2048"/>
    <cellStyle name="Comma 5 2 3 8" xfId="692"/>
    <cellStyle name="Comma 5 2 3 8 2" xfId="2049"/>
    <cellStyle name="Comma 5 2 3 8 3" xfId="2050"/>
    <cellStyle name="Comma 5 2 3 9" xfId="649"/>
    <cellStyle name="Comma 5 2 3 9 2" xfId="2051"/>
    <cellStyle name="Comma 5 2 3 9 3" xfId="2052"/>
    <cellStyle name="Comma 5 2 30" xfId="1353"/>
    <cellStyle name="Comma 5 2 30 2" xfId="2053"/>
    <cellStyle name="Comma 5 2 30 3" xfId="2054"/>
    <cellStyle name="Comma 5 2 31" xfId="1393"/>
    <cellStyle name="Comma 5 2 31 2" xfId="2055"/>
    <cellStyle name="Comma 5 2 31 3" xfId="2056"/>
    <cellStyle name="Comma 5 2 32" xfId="1394"/>
    <cellStyle name="Comma 5 2 32 2" xfId="2057"/>
    <cellStyle name="Comma 5 2 32 3" xfId="2058"/>
    <cellStyle name="Comma 5 2 33" xfId="1419"/>
    <cellStyle name="Comma 5 2 33 2" xfId="2059"/>
    <cellStyle name="Comma 5 2 33 3" xfId="2060"/>
    <cellStyle name="Comma 5 2 34" xfId="1427"/>
    <cellStyle name="Comma 5 2 34 2" xfId="2061"/>
    <cellStyle name="Comma 5 2 34 3" xfId="2062"/>
    <cellStyle name="Comma 5 2 35" xfId="1432"/>
    <cellStyle name="Comma 5 2 35 2" xfId="2063"/>
    <cellStyle name="Comma 5 2 35 3" xfId="2064"/>
    <cellStyle name="Comma 5 2 36" xfId="2065"/>
    <cellStyle name="Comma 5 2 37" xfId="2066"/>
    <cellStyle name="Comma 5 2 4" xfId="176"/>
    <cellStyle name="Comma 5 2 4 2" xfId="2067"/>
    <cellStyle name="Comma 5 2 4 3" xfId="2068"/>
    <cellStyle name="Comma 5 2 5" xfId="249"/>
    <cellStyle name="Comma 5 2 5 2" xfId="2069"/>
    <cellStyle name="Comma 5 2 5 3" xfId="2070"/>
    <cellStyle name="Comma 5 2 6" xfId="270"/>
    <cellStyle name="Comma 5 2 6 2" xfId="2071"/>
    <cellStyle name="Comma 5 2 6 3" xfId="2072"/>
    <cellStyle name="Comma 5 2 7" xfId="568"/>
    <cellStyle name="Comma 5 2 7 2" xfId="2073"/>
    <cellStyle name="Comma 5 2 7 3" xfId="2074"/>
    <cellStyle name="Comma 5 2 8" xfId="304"/>
    <cellStyle name="Comma 5 2 8 2" xfId="2075"/>
    <cellStyle name="Comma 5 2 8 3" xfId="2076"/>
    <cellStyle name="Comma 5 2 9" xfId="628"/>
    <cellStyle name="Comma 5 2 9 2" xfId="2077"/>
    <cellStyle name="Comma 5 2 9 3" xfId="2078"/>
    <cellStyle name="Comma 5 20" xfId="903"/>
    <cellStyle name="Comma 5 20 2" xfId="2079"/>
    <cellStyle name="Comma 5 20 3" xfId="2080"/>
    <cellStyle name="Comma 5 21" xfId="1000"/>
    <cellStyle name="Comma 5 21 2" xfId="2081"/>
    <cellStyle name="Comma 5 21 3" xfId="2082"/>
    <cellStyle name="Comma 5 22" xfId="939"/>
    <cellStyle name="Comma 5 22 2" xfId="2083"/>
    <cellStyle name="Comma 5 22 3" xfId="2084"/>
    <cellStyle name="Comma 5 23" xfId="1017"/>
    <cellStyle name="Comma 5 23 2" xfId="2085"/>
    <cellStyle name="Comma 5 23 3" xfId="2086"/>
    <cellStyle name="Comma 5 24" xfId="973"/>
    <cellStyle name="Comma 5 24 2" xfId="2087"/>
    <cellStyle name="Comma 5 24 3" xfId="2088"/>
    <cellStyle name="Comma 5 25" xfId="997"/>
    <cellStyle name="Comma 5 25 2" xfId="2089"/>
    <cellStyle name="Comma 5 25 3" xfId="2090"/>
    <cellStyle name="Comma 5 26" xfId="832"/>
    <cellStyle name="Comma 5 26 2" xfId="2091"/>
    <cellStyle name="Comma 5 26 3" xfId="2092"/>
    <cellStyle name="Comma 5 27" xfId="850"/>
    <cellStyle name="Comma 5 27 2" xfId="2093"/>
    <cellStyle name="Comma 5 27 3" xfId="2094"/>
    <cellStyle name="Comma 5 28" xfId="985"/>
    <cellStyle name="Comma 5 28 2" xfId="2095"/>
    <cellStyle name="Comma 5 28 3" xfId="2096"/>
    <cellStyle name="Comma 5 29" xfId="1182"/>
    <cellStyle name="Comma 5 3" xfId="148"/>
    <cellStyle name="Comma 5 3 10" xfId="634"/>
    <cellStyle name="Comma 5 3 10 2" xfId="2097"/>
    <cellStyle name="Comma 5 3 10 3" xfId="2098"/>
    <cellStyle name="Comma 5 3 11" xfId="314"/>
    <cellStyle name="Comma 5 3 11 2" xfId="2099"/>
    <cellStyle name="Comma 5 3 11 3" xfId="2100"/>
    <cellStyle name="Comma 5 3 12" xfId="750"/>
    <cellStyle name="Comma 5 3 12 2" xfId="2101"/>
    <cellStyle name="Comma 5 3 12 3" xfId="2102"/>
    <cellStyle name="Comma 5 3 13" xfId="768"/>
    <cellStyle name="Comma 5 3 13 2" xfId="2103"/>
    <cellStyle name="Comma 5 3 13 3" xfId="2104"/>
    <cellStyle name="Comma 5 3 14" xfId="785"/>
    <cellStyle name="Comma 5 3 14 2" xfId="2105"/>
    <cellStyle name="Comma 5 3 14 3" xfId="2106"/>
    <cellStyle name="Comma 5 3 15" xfId="800"/>
    <cellStyle name="Comma 5 3 15 2" xfId="2107"/>
    <cellStyle name="Comma 5 3 15 3" xfId="2108"/>
    <cellStyle name="Comma 5 3 16" xfId="950"/>
    <cellStyle name="Comma 5 3 16 2" xfId="2109"/>
    <cellStyle name="Comma 5 3 16 3" xfId="2110"/>
    <cellStyle name="Comma 5 3 17" xfId="887"/>
    <cellStyle name="Comma 5 3 17 2" xfId="2111"/>
    <cellStyle name="Comma 5 3 17 3" xfId="2112"/>
    <cellStyle name="Comma 5 3 18" xfId="986"/>
    <cellStyle name="Comma 5 3 18 2" xfId="2113"/>
    <cellStyle name="Comma 5 3 18 3" xfId="2114"/>
    <cellStyle name="Comma 5 3 19" xfId="858"/>
    <cellStyle name="Comma 5 3 19 2" xfId="2115"/>
    <cellStyle name="Comma 5 3 19 3" xfId="2116"/>
    <cellStyle name="Comma 5 3 2" xfId="183"/>
    <cellStyle name="Comma 5 3 2 2" xfId="2117"/>
    <cellStyle name="Comma 5 3 2 3" xfId="2118"/>
    <cellStyle name="Comma 5 3 20" xfId="1037"/>
    <cellStyle name="Comma 5 3 20 2" xfId="2119"/>
    <cellStyle name="Comma 5 3 20 3" xfId="2120"/>
    <cellStyle name="Comma 5 3 21" xfId="1060"/>
    <cellStyle name="Comma 5 3 21 2" xfId="2121"/>
    <cellStyle name="Comma 5 3 21 3" xfId="2122"/>
    <cellStyle name="Comma 5 3 22" xfId="1082"/>
    <cellStyle name="Comma 5 3 22 2" xfId="2123"/>
    <cellStyle name="Comma 5 3 22 3" xfId="2124"/>
    <cellStyle name="Comma 5 3 23" xfId="1105"/>
    <cellStyle name="Comma 5 3 23 2" xfId="2125"/>
    <cellStyle name="Comma 5 3 23 3" xfId="2126"/>
    <cellStyle name="Comma 5 3 24" xfId="1122"/>
    <cellStyle name="Comma 5 3 24 2" xfId="2127"/>
    <cellStyle name="Comma 5 3 24 3" xfId="2128"/>
    <cellStyle name="Comma 5 3 25" xfId="1145"/>
    <cellStyle name="Comma 5 3 25 2" xfId="2129"/>
    <cellStyle name="Comma 5 3 25 3" xfId="2130"/>
    <cellStyle name="Comma 5 3 26" xfId="1321"/>
    <cellStyle name="Comma 5 3 26 2" xfId="2131"/>
    <cellStyle name="Comma 5 3 26 3" xfId="2132"/>
    <cellStyle name="Comma 5 3 27" xfId="1374"/>
    <cellStyle name="Comma 5 3 27 2" xfId="2133"/>
    <cellStyle name="Comma 5 3 27 3" xfId="2134"/>
    <cellStyle name="Comma 5 3 28" xfId="1340"/>
    <cellStyle name="Comma 5 3 28 2" xfId="2135"/>
    <cellStyle name="Comma 5 3 28 3" xfId="2136"/>
    <cellStyle name="Comma 5 3 29" xfId="1360"/>
    <cellStyle name="Comma 5 3 29 2" xfId="2137"/>
    <cellStyle name="Comma 5 3 29 3" xfId="2138"/>
    <cellStyle name="Comma 5 3 3" xfId="252"/>
    <cellStyle name="Comma 5 3 3 2" xfId="2139"/>
    <cellStyle name="Comma 5 3 3 3" xfId="2140"/>
    <cellStyle name="Comma 5 3 30" xfId="1408"/>
    <cellStyle name="Comma 5 3 30 2" xfId="2141"/>
    <cellStyle name="Comma 5 3 30 3" xfId="2142"/>
    <cellStyle name="Comma 5 3 31" xfId="2143"/>
    <cellStyle name="Comma 5 3 32" xfId="2144"/>
    <cellStyle name="Comma 5 3 4" xfId="267"/>
    <cellStyle name="Comma 5 3 4 2" xfId="2145"/>
    <cellStyle name="Comma 5 3 4 3" xfId="2146"/>
    <cellStyle name="Comma 5 3 5" xfId="566"/>
    <cellStyle name="Comma 5 3 5 2" xfId="2147"/>
    <cellStyle name="Comma 5 3 5 3" xfId="2148"/>
    <cellStyle name="Comma 5 3 6" xfId="302"/>
    <cellStyle name="Comma 5 3 6 2" xfId="2149"/>
    <cellStyle name="Comma 5 3 6 3" xfId="2150"/>
    <cellStyle name="Comma 5 3 7" xfId="583"/>
    <cellStyle name="Comma 5 3 7 2" xfId="2151"/>
    <cellStyle name="Comma 5 3 7 3" xfId="2152"/>
    <cellStyle name="Comma 5 3 8" xfId="590"/>
    <cellStyle name="Comma 5 3 8 2" xfId="2153"/>
    <cellStyle name="Comma 5 3 8 3" xfId="2154"/>
    <cellStyle name="Comma 5 3 9" xfId="285"/>
    <cellStyle name="Comma 5 3 9 2" xfId="2155"/>
    <cellStyle name="Comma 5 3 9 3" xfId="2156"/>
    <cellStyle name="Comma 5 30" xfId="1163"/>
    <cellStyle name="Comma 5 31" xfId="1175"/>
    <cellStyle name="Comma 5 32" xfId="1310"/>
    <cellStyle name="Comma 5 32 2" xfId="2157"/>
    <cellStyle name="Comma 5 32 3" xfId="2158"/>
    <cellStyle name="Comma 5 33" xfId="1355"/>
    <cellStyle name="Comma 5 33 2" xfId="2159"/>
    <cellStyle name="Comma 5 33 3" xfId="2160"/>
    <cellStyle name="Comma 5 34" xfId="1392"/>
    <cellStyle name="Comma 5 34 2" xfId="2161"/>
    <cellStyle name="Comma 5 34 3" xfId="2162"/>
    <cellStyle name="Comma 5 35" xfId="1395"/>
    <cellStyle name="Comma 5 35 2" xfId="2163"/>
    <cellStyle name="Comma 5 35 3" xfId="2164"/>
    <cellStyle name="Comma 5 36" xfId="1414"/>
    <cellStyle name="Comma 5 36 2" xfId="2165"/>
    <cellStyle name="Comma 5 36 3" xfId="2166"/>
    <cellStyle name="Comma 5 37" xfId="1417"/>
    <cellStyle name="Comma 5 37 2" xfId="2167"/>
    <cellStyle name="Comma 5 37 3" xfId="2168"/>
    <cellStyle name="Comma 5 38" xfId="1423"/>
    <cellStyle name="Comma 5 38 2" xfId="2169"/>
    <cellStyle name="Comma 5 38 3" xfId="2170"/>
    <cellStyle name="Comma 5 39" xfId="1429"/>
    <cellStyle name="Comma 5 39 2" xfId="2171"/>
    <cellStyle name="Comma 5 39 3" xfId="2172"/>
    <cellStyle name="Comma 5 4" xfId="149"/>
    <cellStyle name="Comma 5 4 10" xfId="746"/>
    <cellStyle name="Comma 5 4 10 2" xfId="2173"/>
    <cellStyle name="Comma 5 4 10 3" xfId="2174"/>
    <cellStyle name="Comma 5 4 11" xfId="764"/>
    <cellStyle name="Comma 5 4 11 2" xfId="2175"/>
    <cellStyle name="Comma 5 4 11 3" xfId="2176"/>
    <cellStyle name="Comma 5 4 12" xfId="781"/>
    <cellStyle name="Comma 5 4 12 2" xfId="2177"/>
    <cellStyle name="Comma 5 4 12 3" xfId="2178"/>
    <cellStyle name="Comma 5 4 13" xfId="796"/>
    <cellStyle name="Comma 5 4 13 2" xfId="2179"/>
    <cellStyle name="Comma 5 4 13 3" xfId="2180"/>
    <cellStyle name="Comma 5 4 14" xfId="808"/>
    <cellStyle name="Comma 5 4 14 2" xfId="2181"/>
    <cellStyle name="Comma 5 4 14 3" xfId="2182"/>
    <cellStyle name="Comma 5 4 15" xfId="817"/>
    <cellStyle name="Comma 5 4 15 2" xfId="2183"/>
    <cellStyle name="Comma 5 4 15 3" xfId="2184"/>
    <cellStyle name="Comma 5 4 16" xfId="951"/>
    <cellStyle name="Comma 5 4 16 2" xfId="2185"/>
    <cellStyle name="Comma 5 4 16 3" xfId="2186"/>
    <cellStyle name="Comma 5 4 17" xfId="886"/>
    <cellStyle name="Comma 5 4 17 2" xfId="2187"/>
    <cellStyle name="Comma 5 4 17 3" xfId="2188"/>
    <cellStyle name="Comma 5 4 18" xfId="938"/>
    <cellStyle name="Comma 5 4 18 2" xfId="2189"/>
    <cellStyle name="Comma 5 4 18 3" xfId="2190"/>
    <cellStyle name="Comma 5 4 19" xfId="895"/>
    <cellStyle name="Comma 5 4 19 2" xfId="2191"/>
    <cellStyle name="Comma 5 4 19 3" xfId="2192"/>
    <cellStyle name="Comma 5 4 2" xfId="184"/>
    <cellStyle name="Comma 5 4 2 2" xfId="2193"/>
    <cellStyle name="Comma 5 4 2 3" xfId="2194"/>
    <cellStyle name="Comma 5 4 20" xfId="936"/>
    <cellStyle name="Comma 5 4 20 2" xfId="2195"/>
    <cellStyle name="Comma 5 4 20 3" xfId="2196"/>
    <cellStyle name="Comma 5 4 21" xfId="1015"/>
    <cellStyle name="Comma 5 4 21 2" xfId="2197"/>
    <cellStyle name="Comma 5 4 21 3" xfId="2198"/>
    <cellStyle name="Comma 5 4 22" xfId="993"/>
    <cellStyle name="Comma 5 4 22 2" xfId="2199"/>
    <cellStyle name="Comma 5 4 22 3" xfId="2200"/>
    <cellStyle name="Comma 5 4 23" xfId="873"/>
    <cellStyle name="Comma 5 4 23 2" xfId="2201"/>
    <cellStyle name="Comma 5 4 23 3" xfId="2202"/>
    <cellStyle name="Comma 5 4 24" xfId="847"/>
    <cellStyle name="Comma 5 4 24 2" xfId="2203"/>
    <cellStyle name="Comma 5 4 24 3" xfId="2204"/>
    <cellStyle name="Comma 5 4 25" xfId="897"/>
    <cellStyle name="Comma 5 4 25 2" xfId="2205"/>
    <cellStyle name="Comma 5 4 25 3" xfId="2206"/>
    <cellStyle name="Comma 5 4 26" xfId="1322"/>
    <cellStyle name="Comma 5 4 26 2" xfId="2207"/>
    <cellStyle name="Comma 5 4 26 3" xfId="2208"/>
    <cellStyle name="Comma 5 4 27" xfId="1375"/>
    <cellStyle name="Comma 5 4 27 2" xfId="2209"/>
    <cellStyle name="Comma 5 4 27 3" xfId="2210"/>
    <cellStyle name="Comma 5 4 28" xfId="1337"/>
    <cellStyle name="Comma 5 4 28 2" xfId="2211"/>
    <cellStyle name="Comma 5 4 28 3" xfId="2212"/>
    <cellStyle name="Comma 5 4 29" xfId="1361"/>
    <cellStyle name="Comma 5 4 29 2" xfId="2213"/>
    <cellStyle name="Comma 5 4 29 3" xfId="2214"/>
    <cellStyle name="Comma 5 4 3" xfId="253"/>
    <cellStyle name="Comma 5 4 3 2" xfId="2215"/>
    <cellStyle name="Comma 5 4 3 3" xfId="2216"/>
    <cellStyle name="Comma 5 4 30" xfId="1409"/>
    <cellStyle name="Comma 5 4 30 2" xfId="2217"/>
    <cellStyle name="Comma 5 4 30 3" xfId="2218"/>
    <cellStyle name="Comma 5 4 31" xfId="2219"/>
    <cellStyle name="Comma 5 4 32" xfId="2220"/>
    <cellStyle name="Comma 5 4 4" xfId="266"/>
    <cellStyle name="Comma 5 4 4 2" xfId="2221"/>
    <cellStyle name="Comma 5 4 4 3" xfId="2222"/>
    <cellStyle name="Comma 5 4 5" xfId="619"/>
    <cellStyle name="Comma 5 4 5 2" xfId="2223"/>
    <cellStyle name="Comma 5 4 5 3" xfId="2224"/>
    <cellStyle name="Comma 5 4 6" xfId="645"/>
    <cellStyle name="Comma 5 4 6 2" xfId="2225"/>
    <cellStyle name="Comma 5 4 6 3" xfId="2226"/>
    <cellStyle name="Comma 5 4 7" xfId="671"/>
    <cellStyle name="Comma 5 4 7 2" xfId="2227"/>
    <cellStyle name="Comma 5 4 7 3" xfId="2228"/>
    <cellStyle name="Comma 5 4 8" xfId="690"/>
    <cellStyle name="Comma 5 4 8 2" xfId="2229"/>
    <cellStyle name="Comma 5 4 8 3" xfId="2230"/>
    <cellStyle name="Comma 5 4 9" xfId="644"/>
    <cellStyle name="Comma 5 4 9 2" xfId="2231"/>
    <cellStyle name="Comma 5 4 9 3" xfId="2232"/>
    <cellStyle name="Comma 5 40" xfId="1676"/>
    <cellStyle name="Comma 5 41" xfId="2233"/>
    <cellStyle name="Comma 5 42" xfId="2234"/>
    <cellStyle name="Comma 5 5" xfId="175"/>
    <cellStyle name="Comma 5 5 10" xfId="506"/>
    <cellStyle name="Comma 5 5 11" xfId="545"/>
    <cellStyle name="Comma 5 5 12" xfId="511"/>
    <cellStyle name="Comma 5 5 13" xfId="681"/>
    <cellStyle name="Comma 5 5 14" xfId="312"/>
    <cellStyle name="Comma 5 5 15" xfId="2235"/>
    <cellStyle name="Comma 5 5 16" xfId="2236"/>
    <cellStyle name="Comma 5 5 2" xfId="364"/>
    <cellStyle name="Comma 5 5 3" xfId="541"/>
    <cellStyle name="Comma 5 5 4" xfId="292"/>
    <cellStyle name="Comma 5 5 5" xfId="207"/>
    <cellStyle name="Comma 5 5 6" xfId="241"/>
    <cellStyle name="Comma 5 5 7" xfId="617"/>
    <cellStyle name="Comma 5 5 8" xfId="283"/>
    <cellStyle name="Comma 5 5 9" xfId="728"/>
    <cellStyle name="Comma 5 6" xfId="248"/>
    <cellStyle name="Comma 5 6 10" xfId="687"/>
    <cellStyle name="Comma 5 6 11" xfId="272"/>
    <cellStyle name="Comma 5 6 12" xfId="739"/>
    <cellStyle name="Comma 5 6 13" xfId="757"/>
    <cellStyle name="Comma 5 6 14" xfId="774"/>
    <cellStyle name="Comma 5 6 15" xfId="2237"/>
    <cellStyle name="Comma 5 6 16" xfId="2238"/>
    <cellStyle name="Comma 5 6 2" xfId="456"/>
    <cellStyle name="Comma 5 6 3" xfId="603"/>
    <cellStyle name="Comma 5 6 4" xfId="587"/>
    <cellStyle name="Comma 5 6 5" xfId="589"/>
    <cellStyle name="Comma 5 6 6" xfId="313"/>
    <cellStyle name="Comma 5 6 7" xfId="502"/>
    <cellStyle name="Comma 5 6 8" xfId="734"/>
    <cellStyle name="Comma 5 6 9" xfId="602"/>
    <cellStyle name="Comma 5 7" xfId="271"/>
    <cellStyle name="Comma 5 7 2" xfId="2239"/>
    <cellStyle name="Comma 5 7 3" xfId="2240"/>
    <cellStyle name="Comma 5 8" xfId="569"/>
    <cellStyle name="Comma 5 8 2" xfId="2241"/>
    <cellStyle name="Comma 5 8 3" xfId="2242"/>
    <cellStyle name="Comma 5 9" xfId="305"/>
    <cellStyle name="Comma 5 9 2" xfId="2243"/>
    <cellStyle name="Comma 5 9 3" xfId="2244"/>
    <cellStyle name="Comma 6" xfId="165"/>
    <cellStyle name="Comma 6 2" xfId="1677"/>
    <cellStyle name="Comma 6 2 2" xfId="1678"/>
    <cellStyle name="Comma 7" xfId="198"/>
    <cellStyle name="Comma 7 2" xfId="1679"/>
    <cellStyle name="Comma 8" xfId="1680"/>
    <cellStyle name="Currency 2" xfId="19"/>
    <cellStyle name="Currency 2 10" xfId="3038"/>
    <cellStyle name="Currency 2 2" xfId="366"/>
    <cellStyle name="Currency 2 2 2" xfId="1682"/>
    <cellStyle name="Currency 2 3" xfId="365"/>
    <cellStyle name="Currency 2 3 2" xfId="1683"/>
    <cellStyle name="Currency 2 4" xfId="457"/>
    <cellStyle name="Currency 2 5" xfId="1127"/>
    <cellStyle name="Currency 2 6" xfId="846"/>
    <cellStyle name="Currency 2 7" xfId="1149"/>
    <cellStyle name="Currency 2 8" xfId="1516"/>
    <cellStyle name="Currency 2 9" xfId="1681"/>
    <cellStyle name="Currency 3" xfId="20"/>
    <cellStyle name="Currency 3 2" xfId="169"/>
    <cellStyle name="Currency 3 2 10" xfId="228"/>
    <cellStyle name="Currency 3 2 11" xfId="696"/>
    <cellStyle name="Currency 3 2 12" xfId="635"/>
    <cellStyle name="Currency 3 2 13" xfId="700"/>
    <cellStyle name="Currency 3 2 14" xfId="498"/>
    <cellStyle name="Currency 3 2 15" xfId="1685"/>
    <cellStyle name="Currency 3 2 2" xfId="367"/>
    <cellStyle name="Currency 3 2 3" xfId="543"/>
    <cellStyle name="Currency 3 2 4" xfId="317"/>
    <cellStyle name="Currency 3 2 5" xfId="206"/>
    <cellStyle name="Currency 3 2 6" xfId="549"/>
    <cellStyle name="Currency 3 2 7" xfId="479"/>
    <cellStyle name="Currency 3 2 8" xfId="520"/>
    <cellStyle name="Currency 3 2 9" xfId="727"/>
    <cellStyle name="Currency 3 3" xfId="458"/>
    <cellStyle name="Currency 3 4" xfId="978"/>
    <cellStyle name="Currency 3 5" xfId="1124"/>
    <cellStyle name="Currency 3 6" xfId="1144"/>
    <cellStyle name="Currency 3 7" xfId="1517"/>
    <cellStyle name="Currency 3 8" xfId="1684"/>
    <cellStyle name="Currency 3 9" xfId="3039"/>
    <cellStyle name="Currency 4" xfId="120"/>
    <cellStyle name="Currency 4 10" xfId="563"/>
    <cellStyle name="Currency 4 10 2" xfId="2245"/>
    <cellStyle name="Currency 4 10 3" xfId="2246"/>
    <cellStyle name="Currency 4 11" xfId="593"/>
    <cellStyle name="Currency 4 11 2" xfId="2247"/>
    <cellStyle name="Currency 4 11 3" xfId="2248"/>
    <cellStyle name="Currency 4 12" xfId="712"/>
    <cellStyle name="Currency 4 12 2" xfId="2249"/>
    <cellStyle name="Currency 4 12 3" xfId="2250"/>
    <cellStyle name="Currency 4 13" xfId="575"/>
    <cellStyle name="Currency 4 13 2" xfId="2251"/>
    <cellStyle name="Currency 4 13 3" xfId="2252"/>
    <cellStyle name="Currency 4 14" xfId="231"/>
    <cellStyle name="Currency 4 14 2" xfId="2253"/>
    <cellStyle name="Currency 4 14 3" xfId="2254"/>
    <cellStyle name="Currency 4 15" xfId="745"/>
    <cellStyle name="Currency 4 15 2" xfId="2255"/>
    <cellStyle name="Currency 4 15 3" xfId="2256"/>
    <cellStyle name="Currency 4 16" xfId="763"/>
    <cellStyle name="Currency 4 16 2" xfId="2257"/>
    <cellStyle name="Currency 4 16 3" xfId="2258"/>
    <cellStyle name="Currency 4 17" xfId="780"/>
    <cellStyle name="Currency 4 17 2" xfId="2259"/>
    <cellStyle name="Currency 4 17 3" xfId="2260"/>
    <cellStyle name="Currency 4 18" xfId="795"/>
    <cellStyle name="Currency 4 18 2" xfId="2261"/>
    <cellStyle name="Currency 4 18 3" xfId="2262"/>
    <cellStyle name="Currency 4 19" xfId="927"/>
    <cellStyle name="Currency 4 19 2" xfId="2263"/>
    <cellStyle name="Currency 4 19 3" xfId="2264"/>
    <cellStyle name="Currency 4 2" xfId="121"/>
    <cellStyle name="Currency 4 2 10" xfId="623"/>
    <cellStyle name="Currency 4 2 10 2" xfId="2265"/>
    <cellStyle name="Currency 4 2 10 3" xfId="2266"/>
    <cellStyle name="Currency 4 2 11" xfId="500"/>
    <cellStyle name="Currency 4 2 11 2" xfId="2267"/>
    <cellStyle name="Currency 4 2 11 3" xfId="2268"/>
    <cellStyle name="Currency 4 2 12" xfId="400"/>
    <cellStyle name="Currency 4 2 12 2" xfId="2269"/>
    <cellStyle name="Currency 4 2 12 3" xfId="2270"/>
    <cellStyle name="Currency 4 2 13" xfId="675"/>
    <cellStyle name="Currency 4 2 13 2" xfId="2271"/>
    <cellStyle name="Currency 4 2 13 3" xfId="2272"/>
    <cellStyle name="Currency 4 2 14" xfId="517"/>
    <cellStyle name="Currency 4 2 14 2" xfId="2273"/>
    <cellStyle name="Currency 4 2 14 3" xfId="2274"/>
    <cellStyle name="Currency 4 2 15" xfId="723"/>
    <cellStyle name="Currency 4 2 15 2" xfId="2275"/>
    <cellStyle name="Currency 4 2 15 3" xfId="2276"/>
    <cellStyle name="Currency 4 2 16" xfId="698"/>
    <cellStyle name="Currency 4 2 16 2" xfId="2277"/>
    <cellStyle name="Currency 4 2 16 3" xfId="2278"/>
    <cellStyle name="Currency 4 2 17" xfId="525"/>
    <cellStyle name="Currency 4 2 17 2" xfId="2279"/>
    <cellStyle name="Currency 4 2 17 3" xfId="2280"/>
    <cellStyle name="Currency 4 2 18" xfId="928"/>
    <cellStyle name="Currency 4 2 18 2" xfId="2281"/>
    <cellStyle name="Currency 4 2 18 3" xfId="2282"/>
    <cellStyle name="Currency 4 2 19" xfId="900"/>
    <cellStyle name="Currency 4 2 19 2" xfId="2283"/>
    <cellStyle name="Currency 4 2 19 3" xfId="2284"/>
    <cellStyle name="Currency 4 2 2" xfId="150"/>
    <cellStyle name="Currency 4 2 2 10" xfId="688"/>
    <cellStyle name="Currency 4 2 2 10 2" xfId="2285"/>
    <cellStyle name="Currency 4 2 2 10 3" xfId="2286"/>
    <cellStyle name="Currency 4 2 2 11" xfId="740"/>
    <cellStyle name="Currency 4 2 2 11 2" xfId="2287"/>
    <cellStyle name="Currency 4 2 2 11 3" xfId="2288"/>
    <cellStyle name="Currency 4 2 2 12" xfId="758"/>
    <cellStyle name="Currency 4 2 2 12 2" xfId="2289"/>
    <cellStyle name="Currency 4 2 2 12 3" xfId="2290"/>
    <cellStyle name="Currency 4 2 2 13" xfId="775"/>
    <cellStyle name="Currency 4 2 2 13 2" xfId="2291"/>
    <cellStyle name="Currency 4 2 2 13 3" xfId="2292"/>
    <cellStyle name="Currency 4 2 2 14" xfId="791"/>
    <cellStyle name="Currency 4 2 2 14 2" xfId="2293"/>
    <cellStyle name="Currency 4 2 2 14 3" xfId="2294"/>
    <cellStyle name="Currency 4 2 2 15" xfId="805"/>
    <cellStyle name="Currency 4 2 2 15 2" xfId="2295"/>
    <cellStyle name="Currency 4 2 2 15 3" xfId="2296"/>
    <cellStyle name="Currency 4 2 2 16" xfId="952"/>
    <cellStyle name="Currency 4 2 2 16 2" xfId="2297"/>
    <cellStyle name="Currency 4 2 2 16 3" xfId="2298"/>
    <cellStyle name="Currency 4 2 2 17" xfId="885"/>
    <cellStyle name="Currency 4 2 2 17 2" xfId="2299"/>
    <cellStyle name="Currency 4 2 2 17 3" xfId="2300"/>
    <cellStyle name="Currency 4 2 2 18" xfId="840"/>
    <cellStyle name="Currency 4 2 2 18 2" xfId="2301"/>
    <cellStyle name="Currency 4 2 2 18 3" xfId="2302"/>
    <cellStyle name="Currency 4 2 2 19" xfId="944"/>
    <cellStyle name="Currency 4 2 2 19 2" xfId="2303"/>
    <cellStyle name="Currency 4 2 2 19 3" xfId="2304"/>
    <cellStyle name="Currency 4 2 2 2" xfId="185"/>
    <cellStyle name="Currency 4 2 2 2 2" xfId="2305"/>
    <cellStyle name="Currency 4 2 2 2 3" xfId="2306"/>
    <cellStyle name="Currency 4 2 2 20" xfId="872"/>
    <cellStyle name="Currency 4 2 2 20 2" xfId="2307"/>
    <cellStyle name="Currency 4 2 2 20 3" xfId="2308"/>
    <cellStyle name="Currency 4 2 2 21" xfId="852"/>
    <cellStyle name="Currency 4 2 2 21 2" xfId="2309"/>
    <cellStyle name="Currency 4 2 2 21 3" xfId="2310"/>
    <cellStyle name="Currency 4 2 2 22" xfId="910"/>
    <cellStyle name="Currency 4 2 2 22 2" xfId="2311"/>
    <cellStyle name="Currency 4 2 2 22 3" xfId="2312"/>
    <cellStyle name="Currency 4 2 2 23" xfId="943"/>
    <cellStyle name="Currency 4 2 2 23 2" xfId="2313"/>
    <cellStyle name="Currency 4 2 2 23 3" xfId="2314"/>
    <cellStyle name="Currency 4 2 2 24" xfId="905"/>
    <cellStyle name="Currency 4 2 2 24 2" xfId="2315"/>
    <cellStyle name="Currency 4 2 2 24 3" xfId="2316"/>
    <cellStyle name="Currency 4 2 2 25" xfId="1006"/>
    <cellStyle name="Currency 4 2 2 25 2" xfId="2317"/>
    <cellStyle name="Currency 4 2 2 25 3" xfId="2318"/>
    <cellStyle name="Currency 4 2 2 26" xfId="1323"/>
    <cellStyle name="Currency 4 2 2 26 2" xfId="2319"/>
    <cellStyle name="Currency 4 2 2 26 3" xfId="2320"/>
    <cellStyle name="Currency 4 2 2 27" xfId="1376"/>
    <cellStyle name="Currency 4 2 2 27 2" xfId="2321"/>
    <cellStyle name="Currency 4 2 2 27 3" xfId="2322"/>
    <cellStyle name="Currency 4 2 2 28" xfId="1284"/>
    <cellStyle name="Currency 4 2 2 28 2" xfId="2323"/>
    <cellStyle name="Currency 4 2 2 28 3" xfId="2324"/>
    <cellStyle name="Currency 4 2 2 29" xfId="1362"/>
    <cellStyle name="Currency 4 2 2 29 2" xfId="2325"/>
    <cellStyle name="Currency 4 2 2 29 3" xfId="2326"/>
    <cellStyle name="Currency 4 2 2 3" xfId="258"/>
    <cellStyle name="Currency 4 2 2 3 2" xfId="2327"/>
    <cellStyle name="Currency 4 2 2 3 3" xfId="2328"/>
    <cellStyle name="Currency 4 2 2 30" xfId="1352"/>
    <cellStyle name="Currency 4 2 2 30 2" xfId="2329"/>
    <cellStyle name="Currency 4 2 2 30 3" xfId="2330"/>
    <cellStyle name="Currency 4 2 2 31" xfId="2331"/>
    <cellStyle name="Currency 4 2 2 32" xfId="2332"/>
    <cellStyle name="Currency 4 2 2 4" xfId="263"/>
    <cellStyle name="Currency 4 2 2 4 2" xfId="2333"/>
    <cellStyle name="Currency 4 2 2 4 3" xfId="2334"/>
    <cellStyle name="Currency 4 2 2 5" xfId="217"/>
    <cellStyle name="Currency 4 2 2 5 2" xfId="2335"/>
    <cellStyle name="Currency 4 2 2 5 3" xfId="2336"/>
    <cellStyle name="Currency 4 2 2 6" xfId="234"/>
    <cellStyle name="Currency 4 2 2 6 2" xfId="2337"/>
    <cellStyle name="Currency 4 2 2 6 3" xfId="2338"/>
    <cellStyle name="Currency 4 2 2 7" xfId="558"/>
    <cellStyle name="Currency 4 2 2 7 2" xfId="2339"/>
    <cellStyle name="Currency 4 2 2 7 3" xfId="2340"/>
    <cellStyle name="Currency 4 2 2 8" xfId="529"/>
    <cellStyle name="Currency 4 2 2 8 2" xfId="2341"/>
    <cellStyle name="Currency 4 2 2 8 3" xfId="2342"/>
    <cellStyle name="Currency 4 2 2 9" xfId="560"/>
    <cellStyle name="Currency 4 2 2 9 2" xfId="2343"/>
    <cellStyle name="Currency 4 2 2 9 3" xfId="2344"/>
    <cellStyle name="Currency 4 2 20" xfId="995"/>
    <cellStyle name="Currency 4 2 20 2" xfId="2345"/>
    <cellStyle name="Currency 4 2 20 3" xfId="2346"/>
    <cellStyle name="Currency 4 2 21" xfId="1009"/>
    <cellStyle name="Currency 4 2 21 2" xfId="2347"/>
    <cellStyle name="Currency 4 2 21 3" xfId="2348"/>
    <cellStyle name="Currency 4 2 22" xfId="1031"/>
    <cellStyle name="Currency 4 2 22 2" xfId="2349"/>
    <cellStyle name="Currency 4 2 22 3" xfId="2350"/>
    <cellStyle name="Currency 4 2 23" xfId="1054"/>
    <cellStyle name="Currency 4 2 23 2" xfId="2351"/>
    <cellStyle name="Currency 4 2 23 3" xfId="2352"/>
    <cellStyle name="Currency 4 2 24" xfId="1076"/>
    <cellStyle name="Currency 4 2 24 2" xfId="2353"/>
    <cellStyle name="Currency 4 2 24 3" xfId="2354"/>
    <cellStyle name="Currency 4 2 25" xfId="1098"/>
    <cellStyle name="Currency 4 2 25 2" xfId="2355"/>
    <cellStyle name="Currency 4 2 25 3" xfId="2356"/>
    <cellStyle name="Currency 4 2 26" xfId="1119"/>
    <cellStyle name="Currency 4 2 26 2" xfId="2357"/>
    <cellStyle name="Currency 4 2 26 3" xfId="2358"/>
    <cellStyle name="Currency 4 2 27" xfId="1138"/>
    <cellStyle name="Currency 4 2 27 2" xfId="2359"/>
    <cellStyle name="Currency 4 2 27 3" xfId="2360"/>
    <cellStyle name="Currency 4 2 28" xfId="1313"/>
    <cellStyle name="Currency 4 2 28 2" xfId="2361"/>
    <cellStyle name="Currency 4 2 28 3" xfId="2362"/>
    <cellStyle name="Currency 4 2 29" xfId="1358"/>
    <cellStyle name="Currency 4 2 29 2" xfId="2363"/>
    <cellStyle name="Currency 4 2 29 3" xfId="2364"/>
    <cellStyle name="Currency 4 2 3" xfId="151"/>
    <cellStyle name="Currency 4 2 3 10" xfId="227"/>
    <cellStyle name="Currency 4 2 3 10 2" xfId="2365"/>
    <cellStyle name="Currency 4 2 3 10 3" xfId="2366"/>
    <cellStyle name="Currency 4 2 3 11" xfId="205"/>
    <cellStyle name="Currency 4 2 3 11 2" xfId="2367"/>
    <cellStyle name="Currency 4 2 3 11 3" xfId="2368"/>
    <cellStyle name="Currency 4 2 3 12" xfId="546"/>
    <cellStyle name="Currency 4 2 3 12 2" xfId="2369"/>
    <cellStyle name="Currency 4 2 3 12 3" xfId="2370"/>
    <cellStyle name="Currency 4 2 3 13" xfId="684"/>
    <cellStyle name="Currency 4 2 3 13 2" xfId="2371"/>
    <cellStyle name="Currency 4 2 3 13 3" xfId="2372"/>
    <cellStyle name="Currency 4 2 3 14" xfId="703"/>
    <cellStyle name="Currency 4 2 3 14 2" xfId="2373"/>
    <cellStyle name="Currency 4 2 3 14 3" xfId="2374"/>
    <cellStyle name="Currency 4 2 3 15" xfId="242"/>
    <cellStyle name="Currency 4 2 3 15 2" xfId="2375"/>
    <cellStyle name="Currency 4 2 3 15 3" xfId="2376"/>
    <cellStyle name="Currency 4 2 3 16" xfId="953"/>
    <cellStyle name="Currency 4 2 3 16 2" xfId="2377"/>
    <cellStyle name="Currency 4 2 3 16 3" xfId="2378"/>
    <cellStyle name="Currency 4 2 3 17" xfId="884"/>
    <cellStyle name="Currency 4 2 3 17 2" xfId="2379"/>
    <cellStyle name="Currency 4 2 3 17 3" xfId="2380"/>
    <cellStyle name="Currency 4 2 3 18" xfId="841"/>
    <cellStyle name="Currency 4 2 3 18 2" xfId="2381"/>
    <cellStyle name="Currency 4 2 3 18 3" xfId="2382"/>
    <cellStyle name="Currency 4 2 3 19" xfId="899"/>
    <cellStyle name="Currency 4 2 3 19 2" xfId="2383"/>
    <cellStyle name="Currency 4 2 3 19 3" xfId="2384"/>
    <cellStyle name="Currency 4 2 3 2" xfId="186"/>
    <cellStyle name="Currency 4 2 3 2 2" xfId="2385"/>
    <cellStyle name="Currency 4 2 3 2 3" xfId="2386"/>
    <cellStyle name="Currency 4 2 3 20" xfId="829"/>
    <cellStyle name="Currency 4 2 3 20 2" xfId="2387"/>
    <cellStyle name="Currency 4 2 3 20 3" xfId="2388"/>
    <cellStyle name="Currency 4 2 3 21" xfId="1010"/>
    <cellStyle name="Currency 4 2 3 21 2" xfId="2389"/>
    <cellStyle name="Currency 4 2 3 21 3" xfId="2390"/>
    <cellStyle name="Currency 4 2 3 22" xfId="1032"/>
    <cellStyle name="Currency 4 2 3 22 2" xfId="2391"/>
    <cellStyle name="Currency 4 2 3 22 3" xfId="2392"/>
    <cellStyle name="Currency 4 2 3 23" xfId="1055"/>
    <cellStyle name="Currency 4 2 3 23 2" xfId="2393"/>
    <cellStyle name="Currency 4 2 3 23 3" xfId="2394"/>
    <cellStyle name="Currency 4 2 3 24" xfId="1077"/>
    <cellStyle name="Currency 4 2 3 24 2" xfId="2395"/>
    <cellStyle name="Currency 4 2 3 24 3" xfId="2396"/>
    <cellStyle name="Currency 4 2 3 25" xfId="1099"/>
    <cellStyle name="Currency 4 2 3 25 2" xfId="2397"/>
    <cellStyle name="Currency 4 2 3 25 3" xfId="2398"/>
    <cellStyle name="Currency 4 2 3 26" xfId="1324"/>
    <cellStyle name="Currency 4 2 3 26 2" xfId="2399"/>
    <cellStyle name="Currency 4 2 3 26 3" xfId="2400"/>
    <cellStyle name="Currency 4 2 3 27" xfId="1377"/>
    <cellStyle name="Currency 4 2 3 27 2" xfId="2401"/>
    <cellStyle name="Currency 4 2 3 27 3" xfId="2402"/>
    <cellStyle name="Currency 4 2 3 28" xfId="1287"/>
    <cellStyle name="Currency 4 2 3 28 2" xfId="2403"/>
    <cellStyle name="Currency 4 2 3 28 3" xfId="2404"/>
    <cellStyle name="Currency 4 2 3 29" xfId="1363"/>
    <cellStyle name="Currency 4 2 3 29 2" xfId="2405"/>
    <cellStyle name="Currency 4 2 3 29 3" xfId="2406"/>
    <cellStyle name="Currency 4 2 3 3" xfId="259"/>
    <cellStyle name="Currency 4 2 3 3 2" xfId="2407"/>
    <cellStyle name="Currency 4 2 3 3 3" xfId="2408"/>
    <cellStyle name="Currency 4 2 3 30" xfId="1371"/>
    <cellStyle name="Currency 4 2 3 30 2" xfId="2409"/>
    <cellStyle name="Currency 4 2 3 30 3" xfId="2410"/>
    <cellStyle name="Currency 4 2 3 31" xfId="2411"/>
    <cellStyle name="Currency 4 2 3 32" xfId="2412"/>
    <cellStyle name="Currency 4 2 3 4" xfId="262"/>
    <cellStyle name="Currency 4 2 3 4 2" xfId="2413"/>
    <cellStyle name="Currency 4 2 3 4 3" xfId="2414"/>
    <cellStyle name="Currency 4 2 3 5" xfId="223"/>
    <cellStyle name="Currency 4 2 3 5 2" xfId="2415"/>
    <cellStyle name="Currency 4 2 3 5 3" xfId="2416"/>
    <cellStyle name="Currency 4 2 3 6" xfId="555"/>
    <cellStyle name="Currency 4 2 3 6 2" xfId="2417"/>
    <cellStyle name="Currency 4 2 3 6 3" xfId="2418"/>
    <cellStyle name="Currency 4 2 3 7" xfId="597"/>
    <cellStyle name="Currency 4 2 3 7 2" xfId="2419"/>
    <cellStyle name="Currency 4 2 3 7 3" xfId="2420"/>
    <cellStyle name="Currency 4 2 3 8" xfId="516"/>
    <cellStyle name="Currency 4 2 3 8 2" xfId="2421"/>
    <cellStyle name="Currency 4 2 3 8 3" xfId="2422"/>
    <cellStyle name="Currency 4 2 3 9" xfId="625"/>
    <cellStyle name="Currency 4 2 3 9 2" xfId="2423"/>
    <cellStyle name="Currency 4 2 3 9 3" xfId="2424"/>
    <cellStyle name="Currency 4 2 30" xfId="1280"/>
    <cellStyle name="Currency 4 2 30 2" xfId="2425"/>
    <cellStyle name="Currency 4 2 30 3" xfId="2426"/>
    <cellStyle name="Currency 4 2 31" xfId="1397"/>
    <cellStyle name="Currency 4 2 31 2" xfId="2427"/>
    <cellStyle name="Currency 4 2 31 3" xfId="2428"/>
    <cellStyle name="Currency 4 2 32" xfId="1413"/>
    <cellStyle name="Currency 4 2 32 2" xfId="2429"/>
    <cellStyle name="Currency 4 2 32 3" xfId="2430"/>
    <cellStyle name="Currency 4 2 33" xfId="1406"/>
    <cellStyle name="Currency 4 2 33 2" xfId="2431"/>
    <cellStyle name="Currency 4 2 33 3" xfId="2432"/>
    <cellStyle name="Currency 4 2 34" xfId="1428"/>
    <cellStyle name="Currency 4 2 34 2" xfId="2433"/>
    <cellStyle name="Currency 4 2 34 3" xfId="2434"/>
    <cellStyle name="Currency 4 2 35" xfId="1433"/>
    <cellStyle name="Currency 4 2 35 2" xfId="2435"/>
    <cellStyle name="Currency 4 2 35 3" xfId="2436"/>
    <cellStyle name="Currency 4 2 36" xfId="2437"/>
    <cellStyle name="Currency 4 2 37" xfId="2438"/>
    <cellStyle name="Currency 4 2 4" xfId="178"/>
    <cellStyle name="Currency 4 2 4 2" xfId="2439"/>
    <cellStyle name="Currency 4 2 4 3" xfId="2440"/>
    <cellStyle name="Currency 4 2 5" xfId="257"/>
    <cellStyle name="Currency 4 2 5 2" xfId="2441"/>
    <cellStyle name="Currency 4 2 5 3" xfId="2442"/>
    <cellStyle name="Currency 4 2 6" xfId="264"/>
    <cellStyle name="Currency 4 2 6 2" xfId="2443"/>
    <cellStyle name="Currency 4 2 6 3" xfId="2444"/>
    <cellStyle name="Currency 4 2 7" xfId="215"/>
    <cellStyle name="Currency 4 2 7 2" xfId="2445"/>
    <cellStyle name="Currency 4 2 7 3" xfId="2446"/>
    <cellStyle name="Currency 4 2 8" xfId="551"/>
    <cellStyle name="Currency 4 2 8 2" xfId="2447"/>
    <cellStyle name="Currency 4 2 8 3" xfId="2448"/>
    <cellStyle name="Currency 4 2 9" xfId="414"/>
    <cellStyle name="Currency 4 2 9 2" xfId="2449"/>
    <cellStyle name="Currency 4 2 9 3" xfId="2450"/>
    <cellStyle name="Currency 4 20" xfId="901"/>
    <cellStyle name="Currency 4 20 2" xfId="2451"/>
    <cellStyle name="Currency 4 20 3" xfId="2452"/>
    <cellStyle name="Currency 4 21" xfId="838"/>
    <cellStyle name="Currency 4 21 2" xfId="2453"/>
    <cellStyle name="Currency 4 21 3" xfId="2454"/>
    <cellStyle name="Currency 4 22" xfId="857"/>
    <cellStyle name="Currency 4 22 2" xfId="2455"/>
    <cellStyle name="Currency 4 22 3" xfId="2456"/>
    <cellStyle name="Currency 4 23" xfId="1029"/>
    <cellStyle name="Currency 4 23 2" xfId="2457"/>
    <cellStyle name="Currency 4 23 3" xfId="2458"/>
    <cellStyle name="Currency 4 24" xfId="1051"/>
    <cellStyle name="Currency 4 24 2" xfId="2459"/>
    <cellStyle name="Currency 4 24 3" xfId="2460"/>
    <cellStyle name="Currency 4 25" xfId="1072"/>
    <cellStyle name="Currency 4 25 2" xfId="2461"/>
    <cellStyle name="Currency 4 25 3" xfId="2462"/>
    <cellStyle name="Currency 4 26" xfId="1096"/>
    <cellStyle name="Currency 4 26 2" xfId="2463"/>
    <cellStyle name="Currency 4 26 3" xfId="2464"/>
    <cellStyle name="Currency 4 27" xfId="1115"/>
    <cellStyle name="Currency 4 27 2" xfId="2465"/>
    <cellStyle name="Currency 4 27 3" xfId="2466"/>
    <cellStyle name="Currency 4 28" xfId="1135"/>
    <cellStyle name="Currency 4 28 2" xfId="2467"/>
    <cellStyle name="Currency 4 28 3" xfId="2468"/>
    <cellStyle name="Currency 4 29" xfId="1117"/>
    <cellStyle name="Currency 4 3" xfId="152"/>
    <cellStyle name="Currency 4 3 10" xfId="744"/>
    <cellStyle name="Currency 4 3 10 2" xfId="2469"/>
    <cellStyle name="Currency 4 3 10 3" xfId="2470"/>
    <cellStyle name="Currency 4 3 11" xfId="762"/>
    <cellStyle name="Currency 4 3 11 2" xfId="2471"/>
    <cellStyle name="Currency 4 3 11 3" xfId="2472"/>
    <cellStyle name="Currency 4 3 12" xfId="779"/>
    <cellStyle name="Currency 4 3 12 2" xfId="2473"/>
    <cellStyle name="Currency 4 3 12 3" xfId="2474"/>
    <cellStyle name="Currency 4 3 13" xfId="794"/>
    <cellStyle name="Currency 4 3 13 2" xfId="2475"/>
    <cellStyle name="Currency 4 3 13 3" xfId="2476"/>
    <cellStyle name="Currency 4 3 14" xfId="807"/>
    <cellStyle name="Currency 4 3 14 2" xfId="2477"/>
    <cellStyle name="Currency 4 3 14 3" xfId="2478"/>
    <cellStyle name="Currency 4 3 15" xfId="816"/>
    <cellStyle name="Currency 4 3 15 2" xfId="2479"/>
    <cellStyle name="Currency 4 3 15 3" xfId="2480"/>
    <cellStyle name="Currency 4 3 16" xfId="954"/>
    <cellStyle name="Currency 4 3 16 2" xfId="2481"/>
    <cellStyle name="Currency 4 3 16 3" xfId="2482"/>
    <cellStyle name="Currency 4 3 17" xfId="875"/>
    <cellStyle name="Currency 4 3 17 2" xfId="2483"/>
    <cellStyle name="Currency 4 3 17 3" xfId="2484"/>
    <cellStyle name="Currency 4 3 18" xfId="842"/>
    <cellStyle name="Currency 4 3 18 2" xfId="2485"/>
    <cellStyle name="Currency 4 3 18 3" xfId="2486"/>
    <cellStyle name="Currency 4 3 19" xfId="851"/>
    <cellStyle name="Currency 4 3 19 2" xfId="2487"/>
    <cellStyle name="Currency 4 3 19 3" xfId="2488"/>
    <cellStyle name="Currency 4 3 2" xfId="187"/>
    <cellStyle name="Currency 4 3 2 2" xfId="2489"/>
    <cellStyle name="Currency 4 3 2 3" xfId="2490"/>
    <cellStyle name="Currency 4 3 20" xfId="830"/>
    <cellStyle name="Currency 4 3 20 2" xfId="2491"/>
    <cellStyle name="Currency 4 3 20 3" xfId="2492"/>
    <cellStyle name="Currency 4 3 21" xfId="1004"/>
    <cellStyle name="Currency 4 3 21 2" xfId="2493"/>
    <cellStyle name="Currency 4 3 21 3" xfId="2494"/>
    <cellStyle name="Currency 4 3 22" xfId="1027"/>
    <cellStyle name="Currency 4 3 22 2" xfId="2495"/>
    <cellStyle name="Currency 4 3 22 3" xfId="2496"/>
    <cellStyle name="Currency 4 3 23" xfId="1049"/>
    <cellStyle name="Currency 4 3 23 2" xfId="2497"/>
    <cellStyle name="Currency 4 3 23 3" xfId="2498"/>
    <cellStyle name="Currency 4 3 24" xfId="1070"/>
    <cellStyle name="Currency 4 3 24 2" xfId="2499"/>
    <cellStyle name="Currency 4 3 24 3" xfId="2500"/>
    <cellStyle name="Currency 4 3 25" xfId="1094"/>
    <cellStyle name="Currency 4 3 25 2" xfId="2501"/>
    <cellStyle name="Currency 4 3 25 3" xfId="2502"/>
    <cellStyle name="Currency 4 3 26" xfId="1325"/>
    <cellStyle name="Currency 4 3 26 2" xfId="2503"/>
    <cellStyle name="Currency 4 3 26 3" xfId="2504"/>
    <cellStyle name="Currency 4 3 27" xfId="1378"/>
    <cellStyle name="Currency 4 3 27 2" xfId="2505"/>
    <cellStyle name="Currency 4 3 27 3" xfId="2506"/>
    <cellStyle name="Currency 4 3 28" xfId="1289"/>
    <cellStyle name="Currency 4 3 28 2" xfId="2507"/>
    <cellStyle name="Currency 4 3 28 3" xfId="2508"/>
    <cellStyle name="Currency 4 3 29" xfId="1277"/>
    <cellStyle name="Currency 4 3 29 2" xfId="2509"/>
    <cellStyle name="Currency 4 3 29 3" xfId="2510"/>
    <cellStyle name="Currency 4 3 3" xfId="260"/>
    <cellStyle name="Currency 4 3 3 2" xfId="2511"/>
    <cellStyle name="Currency 4 3 3 3" xfId="2512"/>
    <cellStyle name="Currency 4 3 30" xfId="1307"/>
    <cellStyle name="Currency 4 3 30 2" xfId="2513"/>
    <cellStyle name="Currency 4 3 30 3" xfId="2514"/>
    <cellStyle name="Currency 4 3 31" xfId="2515"/>
    <cellStyle name="Currency 4 3 32" xfId="2516"/>
    <cellStyle name="Currency 4 3 4" xfId="255"/>
    <cellStyle name="Currency 4 3 4 2" xfId="2517"/>
    <cellStyle name="Currency 4 3 4 3" xfId="2518"/>
    <cellStyle name="Currency 4 3 5" xfId="618"/>
    <cellStyle name="Currency 4 3 5 2" xfId="2519"/>
    <cellStyle name="Currency 4 3 5 3" xfId="2520"/>
    <cellStyle name="Currency 4 3 6" xfId="643"/>
    <cellStyle name="Currency 4 3 6 2" xfId="2521"/>
    <cellStyle name="Currency 4 3 6 3" xfId="2522"/>
    <cellStyle name="Currency 4 3 7" xfId="670"/>
    <cellStyle name="Currency 4 3 7 2" xfId="2523"/>
    <cellStyle name="Currency 4 3 7 3" xfId="2524"/>
    <cellStyle name="Currency 4 3 8" xfId="689"/>
    <cellStyle name="Currency 4 3 8 2" xfId="2525"/>
    <cellStyle name="Currency 4 3 8 3" xfId="2526"/>
    <cellStyle name="Currency 4 3 9" xfId="699"/>
    <cellStyle name="Currency 4 3 9 2" xfId="2527"/>
    <cellStyle name="Currency 4 3 9 3" xfId="2528"/>
    <cellStyle name="Currency 4 30" xfId="1193"/>
    <cellStyle name="Currency 4 31" xfId="1024"/>
    <cellStyle name="Currency 4 32" xfId="1312"/>
    <cellStyle name="Currency 4 32 2" xfId="2529"/>
    <cellStyle name="Currency 4 32 3" xfId="2530"/>
    <cellStyle name="Currency 4 33" xfId="1357"/>
    <cellStyle name="Currency 4 33 2" xfId="2531"/>
    <cellStyle name="Currency 4 33 3" xfId="2532"/>
    <cellStyle name="Currency 4 34" xfId="1316"/>
    <cellStyle name="Currency 4 34 2" xfId="2533"/>
    <cellStyle name="Currency 4 34 3" xfId="2534"/>
    <cellStyle name="Currency 4 35" xfId="1396"/>
    <cellStyle name="Currency 4 35 2" xfId="2535"/>
    <cellStyle name="Currency 4 35 3" xfId="2536"/>
    <cellStyle name="Currency 4 36" xfId="1285"/>
    <cellStyle name="Currency 4 36 2" xfId="2537"/>
    <cellStyle name="Currency 4 36 3" xfId="2538"/>
    <cellStyle name="Currency 4 37" xfId="1418"/>
    <cellStyle name="Currency 4 37 2" xfId="2539"/>
    <cellStyle name="Currency 4 37 3" xfId="2540"/>
    <cellStyle name="Currency 4 38" xfId="1424"/>
    <cellStyle name="Currency 4 38 2" xfId="2541"/>
    <cellStyle name="Currency 4 38 3" xfId="2542"/>
    <cellStyle name="Currency 4 39" xfId="1430"/>
    <cellStyle name="Currency 4 39 2" xfId="2543"/>
    <cellStyle name="Currency 4 39 3" xfId="2544"/>
    <cellStyle name="Currency 4 4" xfId="153"/>
    <cellStyle name="Currency 4 4 10" xfId="293"/>
    <cellStyle name="Currency 4 4 10 2" xfId="2545"/>
    <cellStyle name="Currency 4 4 10 3" xfId="2546"/>
    <cellStyle name="Currency 4 4 11" xfId="702"/>
    <cellStyle name="Currency 4 4 11 2" xfId="2547"/>
    <cellStyle name="Currency 4 4 11 3" xfId="2548"/>
    <cellStyle name="Currency 4 4 12" xfId="610"/>
    <cellStyle name="Currency 4 4 12 2" xfId="2549"/>
    <cellStyle name="Currency 4 4 12 3" xfId="2550"/>
    <cellStyle name="Currency 4 4 13" xfId="733"/>
    <cellStyle name="Currency 4 4 13 2" xfId="2551"/>
    <cellStyle name="Currency 4 4 13 3" xfId="2552"/>
    <cellStyle name="Currency 4 4 14" xfId="606"/>
    <cellStyle name="Currency 4 4 14 2" xfId="2553"/>
    <cellStyle name="Currency 4 4 14 3" xfId="2554"/>
    <cellStyle name="Currency 4 4 15" xfId="721"/>
    <cellStyle name="Currency 4 4 15 2" xfId="2555"/>
    <cellStyle name="Currency 4 4 15 3" xfId="2556"/>
    <cellStyle name="Currency 4 4 16" xfId="955"/>
    <cellStyle name="Currency 4 4 16 2" xfId="2557"/>
    <cellStyle name="Currency 4 4 16 3" xfId="2558"/>
    <cellStyle name="Currency 4 4 17" xfId="871"/>
    <cellStyle name="Currency 4 4 17 2" xfId="2559"/>
    <cellStyle name="Currency 4 4 17 3" xfId="2560"/>
    <cellStyle name="Currency 4 4 18" xfId="843"/>
    <cellStyle name="Currency 4 4 18 2" xfId="2561"/>
    <cellStyle name="Currency 4 4 18 3" xfId="2562"/>
    <cellStyle name="Currency 4 4 19" xfId="898"/>
    <cellStyle name="Currency 4 4 19 2" xfId="2563"/>
    <cellStyle name="Currency 4 4 19 3" xfId="2564"/>
    <cellStyle name="Currency 4 4 2" xfId="188"/>
    <cellStyle name="Currency 4 4 2 2" xfId="2565"/>
    <cellStyle name="Currency 4 4 2 3" xfId="2566"/>
    <cellStyle name="Currency 4 4 20" xfId="971"/>
    <cellStyle name="Currency 4 4 20 2" xfId="2567"/>
    <cellStyle name="Currency 4 4 20 3" xfId="2568"/>
    <cellStyle name="Currency 4 4 21" xfId="1011"/>
    <cellStyle name="Currency 4 4 21 2" xfId="2569"/>
    <cellStyle name="Currency 4 4 21 3" xfId="2570"/>
    <cellStyle name="Currency 4 4 22" xfId="1033"/>
    <cellStyle name="Currency 4 4 22 2" xfId="2571"/>
    <cellStyle name="Currency 4 4 22 3" xfId="2572"/>
    <cellStyle name="Currency 4 4 23" xfId="1056"/>
    <cellStyle name="Currency 4 4 23 2" xfId="2573"/>
    <cellStyle name="Currency 4 4 23 3" xfId="2574"/>
    <cellStyle name="Currency 4 4 24" xfId="1078"/>
    <cellStyle name="Currency 4 4 24 2" xfId="2575"/>
    <cellStyle name="Currency 4 4 24 3" xfId="2576"/>
    <cellStyle name="Currency 4 4 25" xfId="1100"/>
    <cellStyle name="Currency 4 4 25 2" xfId="2577"/>
    <cellStyle name="Currency 4 4 25 3" xfId="2578"/>
    <cellStyle name="Currency 4 4 26" xfId="1326"/>
    <cellStyle name="Currency 4 4 26 2" xfId="2579"/>
    <cellStyle name="Currency 4 4 26 3" xfId="2580"/>
    <cellStyle name="Currency 4 4 27" xfId="1379"/>
    <cellStyle name="Currency 4 4 27 2" xfId="2581"/>
    <cellStyle name="Currency 4 4 27 3" xfId="2582"/>
    <cellStyle name="Currency 4 4 28" xfId="1294"/>
    <cellStyle name="Currency 4 4 28 2" xfId="2583"/>
    <cellStyle name="Currency 4 4 28 3" xfId="2584"/>
    <cellStyle name="Currency 4 4 29" xfId="1276"/>
    <cellStyle name="Currency 4 4 29 2" xfId="2585"/>
    <cellStyle name="Currency 4 4 29 3" xfId="2586"/>
    <cellStyle name="Currency 4 4 3" xfId="261"/>
    <cellStyle name="Currency 4 4 3 2" xfId="2587"/>
    <cellStyle name="Currency 4 4 3 3" xfId="2588"/>
    <cellStyle name="Currency 4 4 30" xfId="1346"/>
    <cellStyle name="Currency 4 4 30 2" xfId="2589"/>
    <cellStyle name="Currency 4 4 30 3" xfId="2590"/>
    <cellStyle name="Currency 4 4 31" xfId="2591"/>
    <cellStyle name="Currency 4 4 32" xfId="2592"/>
    <cellStyle name="Currency 4 4 4" xfId="254"/>
    <cellStyle name="Currency 4 4 4 2" xfId="2593"/>
    <cellStyle name="Currency 4 4 4 3" xfId="2594"/>
    <cellStyle name="Currency 4 4 5" xfId="562"/>
    <cellStyle name="Currency 4 4 5 2" xfId="2595"/>
    <cellStyle name="Currency 4 4 5 3" xfId="2596"/>
    <cellStyle name="Currency 4 4 6" xfId="300"/>
    <cellStyle name="Currency 4 4 6 2" xfId="2597"/>
    <cellStyle name="Currency 4 4 6 3" xfId="2598"/>
    <cellStyle name="Currency 4 4 7" xfId="202"/>
    <cellStyle name="Currency 4 4 7 2" xfId="2599"/>
    <cellStyle name="Currency 4 4 7 3" xfId="2600"/>
    <cellStyle name="Currency 4 4 8" xfId="547"/>
    <cellStyle name="Currency 4 4 8 2" xfId="2601"/>
    <cellStyle name="Currency 4 4 8 3" xfId="2602"/>
    <cellStyle name="Currency 4 4 9" xfId="585"/>
    <cellStyle name="Currency 4 4 9 2" xfId="2603"/>
    <cellStyle name="Currency 4 4 9 3" xfId="2604"/>
    <cellStyle name="Currency 4 40" xfId="1686"/>
    <cellStyle name="Currency 4 41" xfId="2605"/>
    <cellStyle name="Currency 4 42" xfId="2606"/>
    <cellStyle name="Currency 4 5" xfId="177"/>
    <cellStyle name="Currency 4 5 10" xfId="695"/>
    <cellStyle name="Currency 4 5 11" xfId="676"/>
    <cellStyle name="Currency 4 5 12" xfId="637"/>
    <cellStyle name="Currency 4 5 13" xfId="311"/>
    <cellStyle name="Currency 4 5 14" xfId="225"/>
    <cellStyle name="Currency 4 5 15" xfId="2607"/>
    <cellStyle name="Currency 4 5 16" xfId="2608"/>
    <cellStyle name="Currency 4 5 2" xfId="368"/>
    <cellStyle name="Currency 4 5 3" xfId="544"/>
    <cellStyle name="Currency 4 5 4" xfId="598"/>
    <cellStyle name="Currency 4 5 5" xfId="514"/>
    <cellStyle name="Currency 4 5 6" xfId="631"/>
    <cellStyle name="Currency 4 5 7" xfId="658"/>
    <cellStyle name="Currency 4 5 8" xfId="653"/>
    <cellStyle name="Currency 4 5 9" xfId="627"/>
    <cellStyle name="Currency 4 6" xfId="256"/>
    <cellStyle name="Currency 4 6 10" xfId="770"/>
    <cellStyle name="Currency 4 6 11" xfId="787"/>
    <cellStyle name="Currency 4 6 12" xfId="802"/>
    <cellStyle name="Currency 4 6 13" xfId="813"/>
    <cellStyle name="Currency 4 6 14" xfId="821"/>
    <cellStyle name="Currency 4 6 15" xfId="2609"/>
    <cellStyle name="Currency 4 6 16" xfId="2610"/>
    <cellStyle name="Currency 4 6 2" xfId="459"/>
    <cellStyle name="Currency 4 6 3" xfId="604"/>
    <cellStyle name="Currency 4 6 4" xfId="492"/>
    <cellStyle name="Currency 4 6 5" xfId="630"/>
    <cellStyle name="Currency 4 6 6" xfId="657"/>
    <cellStyle name="Currency 4 6 7" xfId="679"/>
    <cellStyle name="Currency 4 6 8" xfId="735"/>
    <cellStyle name="Currency 4 6 9" xfId="752"/>
    <cellStyle name="Currency 4 7" xfId="265"/>
    <cellStyle name="Currency 4 7 2" xfId="2611"/>
    <cellStyle name="Currency 4 7 3" xfId="2612"/>
    <cellStyle name="Currency 4 8" xfId="508"/>
    <cellStyle name="Currency 4 8 2" xfId="2613"/>
    <cellStyle name="Currency 4 8 3" xfId="2614"/>
    <cellStyle name="Currency 4 9" xfId="363"/>
    <cellStyle name="Currency 4 9 2" xfId="2615"/>
    <cellStyle name="Currency 4 9 3" xfId="2616"/>
    <cellStyle name="Currency 5" xfId="199"/>
    <cellStyle name="Currency 5 2" xfId="1687"/>
    <cellStyle name="Default_Uvuceni" xfId="3127"/>
    <cellStyle name="Dobro" xfId="1688"/>
    <cellStyle name="Dobro 2" xfId="1689"/>
    <cellStyle name="Euro" xfId="1690"/>
    <cellStyle name="Euro 2" xfId="1691"/>
    <cellStyle name="Excel Built-in Normal" xfId="99"/>
    <cellStyle name="Excel Built-in Normal 1" xfId="100"/>
    <cellStyle name="Explanatory Text 2" xfId="43"/>
    <cellStyle name="Explanatory Text 2 2" xfId="369"/>
    <cellStyle name="Explanatory Text 2 2 2" xfId="1693"/>
    <cellStyle name="Explanatory Text 2 3" xfId="460"/>
    <cellStyle name="Explanatory Text 2 4" xfId="1148"/>
    <cellStyle name="Explanatory Text 2 5" xfId="1194"/>
    <cellStyle name="Explanatory Text 2 6" xfId="904"/>
    <cellStyle name="Explanatory Text 2 7" xfId="1518"/>
    <cellStyle name="Explanatory Text 2 8" xfId="1692"/>
    <cellStyle name="Explanatory Text 3" xfId="1694"/>
    <cellStyle name="Good 2" xfId="33"/>
    <cellStyle name="Good 2 2" xfId="370"/>
    <cellStyle name="Good 2 2 2" xfId="1696"/>
    <cellStyle name="Good 2 3" xfId="461"/>
    <cellStyle name="Good 2 4" xfId="1040"/>
    <cellStyle name="Good 2 5" xfId="1195"/>
    <cellStyle name="Good 2 6" xfId="1161"/>
    <cellStyle name="Good 2 7" xfId="1519"/>
    <cellStyle name="Good 2 8" xfId="1695"/>
    <cellStyle name="Good 3" xfId="1697"/>
    <cellStyle name="Gut" xfId="1698"/>
    <cellStyle name="Heading 1 2" xfId="29"/>
    <cellStyle name="Heading 1 2 2" xfId="371"/>
    <cellStyle name="Heading 1 2 2 2" xfId="1700"/>
    <cellStyle name="Heading 1 2 3" xfId="462"/>
    <cellStyle name="Heading 1 2 4" xfId="1093"/>
    <cellStyle name="Heading 1 2 5" xfId="1196"/>
    <cellStyle name="Heading 1 2 6" xfId="1248"/>
    <cellStyle name="Heading 1 2 7" xfId="1520"/>
    <cellStyle name="Heading 1 2 8" xfId="1699"/>
    <cellStyle name="Heading 1 3" xfId="1701"/>
    <cellStyle name="Heading 2 2" xfId="30"/>
    <cellStyle name="Heading 2 2 2" xfId="372"/>
    <cellStyle name="Heading 2 2 2 2" xfId="1703"/>
    <cellStyle name="Heading 2 2 3" xfId="463"/>
    <cellStyle name="Heading 2 2 4" xfId="1101"/>
    <cellStyle name="Heading 2 2 5" xfId="1197"/>
    <cellStyle name="Heading 2 2 6" xfId="1249"/>
    <cellStyle name="Heading 2 2 7" xfId="1521"/>
    <cellStyle name="Heading 2 2 8" xfId="1702"/>
    <cellStyle name="Heading 2 3" xfId="1704"/>
    <cellStyle name="Heading 3 2" xfId="31"/>
    <cellStyle name="Heading 3 2 2" xfId="373"/>
    <cellStyle name="Heading 3 2 2 2" xfId="1706"/>
    <cellStyle name="Heading 3 2 3" xfId="464"/>
    <cellStyle name="Heading 3 2 4" xfId="834"/>
    <cellStyle name="Heading 3 2 5" xfId="1198"/>
    <cellStyle name="Heading 3 2 6" xfId="1250"/>
    <cellStyle name="Heading 3 2 7" xfId="1522"/>
    <cellStyle name="Heading 3 2 8" xfId="1705"/>
    <cellStyle name="Heading 3 3" xfId="1707"/>
    <cellStyle name="Heading 4 2" xfId="32"/>
    <cellStyle name="Heading 4 2 2" xfId="374"/>
    <cellStyle name="Heading 4 2 2 2" xfId="1709"/>
    <cellStyle name="Heading 4 2 3" xfId="465"/>
    <cellStyle name="Heading 4 2 4" xfId="976"/>
    <cellStyle name="Heading 4 2 5" xfId="1199"/>
    <cellStyle name="Heading 4 2 6" xfId="1251"/>
    <cellStyle name="Heading 4 2 7" xfId="1523"/>
    <cellStyle name="Heading 4 2 8" xfId="1708"/>
    <cellStyle name="Heading 4 3" xfId="1710"/>
    <cellStyle name="Hyperlink 2" xfId="3"/>
    <cellStyle name="Input 2" xfId="36"/>
    <cellStyle name="Input 2 2" xfId="375"/>
    <cellStyle name="Input 2 2 2" xfId="1712"/>
    <cellStyle name="Input 2 2 2 2" xfId="3099"/>
    <cellStyle name="Input 2 2 3" xfId="3069"/>
    <cellStyle name="Input 2 3" xfId="466"/>
    <cellStyle name="Input 2 3 2" xfId="3074"/>
    <cellStyle name="Input 2 4" xfId="1189"/>
    <cellStyle name="Input 2 4 2" xfId="3080"/>
    <cellStyle name="Input 2 5" xfId="1202"/>
    <cellStyle name="Input 2 5 2" xfId="3081"/>
    <cellStyle name="Input 2 6" xfId="1252"/>
    <cellStyle name="Input 2 6 2" xfId="3083"/>
    <cellStyle name="Input 2 7" xfId="1524"/>
    <cellStyle name="Input 2 7 2" xfId="3092"/>
    <cellStyle name="Input 2 8" xfId="1711"/>
    <cellStyle name="Input 2 8 2" xfId="3098"/>
    <cellStyle name="Input 3" xfId="376"/>
    <cellStyle name="Input 3 2" xfId="1713"/>
    <cellStyle name="Input 3 2 2" xfId="3100"/>
    <cellStyle name="Input 3 3" xfId="3070"/>
    <cellStyle name="Isticanje1" xfId="1714"/>
    <cellStyle name="Isticanje2" xfId="1715"/>
    <cellStyle name="Isticanje3" xfId="1716"/>
    <cellStyle name="Isticanje4" xfId="1717"/>
    <cellStyle name="Isticanje5" xfId="1718"/>
    <cellStyle name="Isticanje6" xfId="1719"/>
    <cellStyle name="Izlaz" xfId="1720"/>
    <cellStyle name="Izlaz 2" xfId="1721"/>
    <cellStyle name="Izlaz 2 2" xfId="3102"/>
    <cellStyle name="Izlaz 3" xfId="3101"/>
    <cellStyle name="Izračun" xfId="1722"/>
    <cellStyle name="Izračun 2" xfId="3103"/>
    <cellStyle name="Jedinica mjere" xfId="11"/>
    <cellStyle name="Jedinična cijena" xfId="13"/>
    <cellStyle name="KOLIČINA" xfId="1440"/>
    <cellStyle name="Količina, cijena" xfId="12"/>
    <cellStyle name="kolona A" xfId="122"/>
    <cellStyle name="kolona A 2" xfId="1723"/>
    <cellStyle name="kolona A 3" xfId="3050"/>
    <cellStyle name="kolona B" xfId="123"/>
    <cellStyle name="kolona B 2" xfId="1724"/>
    <cellStyle name="kolona B 3" xfId="3049"/>
    <cellStyle name="kolona C" xfId="124"/>
    <cellStyle name="kolona C 2" xfId="1725"/>
    <cellStyle name="kolona C 3" xfId="3051"/>
    <cellStyle name="kolona D" xfId="1726"/>
    <cellStyle name="kolona E" xfId="125"/>
    <cellStyle name="kolona E 2" xfId="1727"/>
    <cellStyle name="kolona F" xfId="126"/>
    <cellStyle name="kolona F 2" xfId="1728"/>
    <cellStyle name="kolona F 3" xfId="3052"/>
    <cellStyle name="kolona G" xfId="127"/>
    <cellStyle name="kolona G 2" xfId="1729"/>
    <cellStyle name="kolona H" xfId="128"/>
    <cellStyle name="kolona H 2" xfId="1730"/>
    <cellStyle name="LEGENDA" xfId="1441"/>
    <cellStyle name="Linked Cell 2" xfId="39"/>
    <cellStyle name="Linked Cell 2 2" xfId="377"/>
    <cellStyle name="Linked Cell 2 2 2" xfId="1732"/>
    <cellStyle name="Linked Cell 2 3" xfId="467"/>
    <cellStyle name="Linked Cell 2 4" xfId="1130"/>
    <cellStyle name="Linked Cell 2 5" xfId="1204"/>
    <cellStyle name="Linked Cell 2 6" xfId="1253"/>
    <cellStyle name="Linked Cell 2 7" xfId="1525"/>
    <cellStyle name="Linked Cell 2 8" xfId="1731"/>
    <cellStyle name="Linked Cell 3" xfId="1733"/>
    <cellStyle name="Loše" xfId="1734"/>
    <cellStyle name="Millares 2" xfId="1735"/>
    <cellStyle name="Naslov" xfId="27"/>
    <cellStyle name="Naslov 1" xfId="1736"/>
    <cellStyle name="Naslov 1 1" xfId="1442"/>
    <cellStyle name="Naslov 2" xfId="1737"/>
    <cellStyle name="Naslov 3" xfId="1738"/>
    <cellStyle name="Naslov 4" xfId="1739"/>
    <cellStyle name="Naslov 5" xfId="1740"/>
    <cellStyle name="Naslov 6" xfId="2617"/>
    <cellStyle name="Naslov 7" xfId="2618"/>
    <cellStyle name="Navadno_Varnost ICIT" xfId="1741"/>
    <cellStyle name="Neutral 2" xfId="35"/>
    <cellStyle name="Neutral 2 2" xfId="378"/>
    <cellStyle name="Neutral 2 2 2" xfId="1743"/>
    <cellStyle name="Neutral 2 3" xfId="468"/>
    <cellStyle name="Neutral 2 4" xfId="947"/>
    <cellStyle name="Neutral 2 5" xfId="1205"/>
    <cellStyle name="Neutral 2 6" xfId="1254"/>
    <cellStyle name="Neutral 2 7" xfId="1526"/>
    <cellStyle name="Neutral 2 8" xfId="1742"/>
    <cellStyle name="Neutral 3" xfId="1744"/>
    <cellStyle name="Neutrale" xfId="101"/>
    <cellStyle name="Neutralno" xfId="1745"/>
    <cellStyle name="Normal 10" xfId="163"/>
    <cellStyle name="Normal 10 10" xfId="677"/>
    <cellStyle name="Normal 10 11" xfId="710"/>
    <cellStyle name="Normal 10 12" xfId="668"/>
    <cellStyle name="Normal 10 13" xfId="751"/>
    <cellStyle name="Normal 10 14" xfId="769"/>
    <cellStyle name="Normal 10 15" xfId="786"/>
    <cellStyle name="Normal 10 16" xfId="801"/>
    <cellStyle name="Normal 10 17" xfId="812"/>
    <cellStyle name="Normal 10 18" xfId="965"/>
    <cellStyle name="Normal 10 19" xfId="878"/>
    <cellStyle name="Normal 10 2" xfId="196"/>
    <cellStyle name="Normal 10 2 10" xfId="5"/>
    <cellStyle name="Normal 10 2 2" xfId="8"/>
    <cellStyle name="Normal 10 2 2 2" xfId="1748"/>
    <cellStyle name="Normal 10 2 3" xfId="4"/>
    <cellStyle name="Normal 10 20" xfId="931"/>
    <cellStyle name="Normal 10 21" xfId="845"/>
    <cellStyle name="Normal 10 22" xfId="980"/>
    <cellStyle name="Normal 10 23" xfId="1021"/>
    <cellStyle name="Normal 10 24" xfId="1044"/>
    <cellStyle name="Normal 10 25" xfId="1066"/>
    <cellStyle name="Normal 10 26" xfId="1088"/>
    <cellStyle name="Normal 10 27" xfId="1111"/>
    <cellStyle name="Normal 10 28" xfId="1150"/>
    <cellStyle name="Normal 10 29" xfId="1206"/>
    <cellStyle name="Normal 10 3" xfId="276"/>
    <cellStyle name="Normal 10 3 10" xfId="235"/>
    <cellStyle name="Normal 10 3 11" xfId="523"/>
    <cellStyle name="Normal 10 3 12" xfId="510"/>
    <cellStyle name="Normal 10 3 13" xfId="718"/>
    <cellStyle name="Normal 10 3 14" xfId="203"/>
    <cellStyle name="Normal 10 3 15" xfId="1749"/>
    <cellStyle name="Normal 10 3 2" xfId="379"/>
    <cellStyle name="Normal 10 3 3" xfId="552"/>
    <cellStyle name="Normal 10 3 4" xfId="481"/>
    <cellStyle name="Normal 10 3 5" xfId="580"/>
    <cellStyle name="Normal 10 3 6" xfId="521"/>
    <cellStyle name="Normal 10 3 7" xfId="275"/>
    <cellStyle name="Normal 10 3 8" xfId="697"/>
    <cellStyle name="Normal 10 3 9" xfId="513"/>
    <cellStyle name="Normal 10 30" xfId="1255"/>
    <cellStyle name="Normal 10 31" xfId="1334"/>
    <cellStyle name="Normal 10 32" xfId="1387"/>
    <cellStyle name="Normal 10 33" xfId="1298"/>
    <cellStyle name="Normal 10 34" xfId="1400"/>
    <cellStyle name="Normal 10 35" xfId="1283"/>
    <cellStyle name="Normal 10 36" xfId="1527"/>
    <cellStyle name="Normal 10 37" xfId="1746"/>
    <cellStyle name="Normal 10 38" xfId="2619"/>
    <cellStyle name="Normal 10 39" xfId="2620"/>
    <cellStyle name="Normal 10 4" xfId="469"/>
    <cellStyle name="Normal 10 4 2" xfId="1750"/>
    <cellStyle name="Normal 10 5" xfId="496"/>
    <cellStyle name="Normal 10 6" xfId="233"/>
    <cellStyle name="Normal 10 7" xfId="230"/>
    <cellStyle name="Normal 10 8" xfId="626"/>
    <cellStyle name="Normal 10 9" xfId="654"/>
    <cellStyle name="Normal 11" xfId="164"/>
    <cellStyle name="Normal 11 10" xfId="725"/>
    <cellStyle name="Normal 11 11" xfId="683"/>
    <cellStyle name="Normal 11 12" xfId="574"/>
    <cellStyle name="Normal 11 13" xfId="299"/>
    <cellStyle name="Normal 11 14" xfId="582"/>
    <cellStyle name="Normal 11 15" xfId="667"/>
    <cellStyle name="Normal 11 16" xfId="966"/>
    <cellStyle name="Normal 11 17" xfId="874"/>
    <cellStyle name="Normal 11 18" xfId="932"/>
    <cellStyle name="Normal 11 19" xfId="992"/>
    <cellStyle name="Normal 11 2" xfId="197"/>
    <cellStyle name="Normal 11 20" xfId="891"/>
    <cellStyle name="Normal 11 21" xfId="996"/>
    <cellStyle name="Normal 11 22" xfId="946"/>
    <cellStyle name="Normal 11 23" xfId="990"/>
    <cellStyle name="Normal 11 24" xfId="970"/>
    <cellStyle name="Normal 11 25" xfId="863"/>
    <cellStyle name="Normal 11 26" xfId="1132"/>
    <cellStyle name="Normal 11 27" xfId="1208"/>
    <cellStyle name="Normal 11 28" xfId="1256"/>
    <cellStyle name="Normal 11 29" xfId="1335"/>
    <cellStyle name="Normal 11 3" xfId="381"/>
    <cellStyle name="Normal 11 3 2" xfId="1752"/>
    <cellStyle name="Normal 11 30" xfId="1388"/>
    <cellStyle name="Normal 11 31" xfId="1299"/>
    <cellStyle name="Normal 11 32" xfId="1366"/>
    <cellStyle name="Normal 11 33" xfId="1286"/>
    <cellStyle name="Normal 11 34" xfId="1528"/>
    <cellStyle name="Normal 11 35" xfId="1751"/>
    <cellStyle name="Normal 11 36" xfId="2621"/>
    <cellStyle name="Normal 11 37" xfId="2622"/>
    <cellStyle name="Normal 11 4" xfId="554"/>
    <cellStyle name="Normal 11 5" xfId="482"/>
    <cellStyle name="Normal 11 6" xfId="581"/>
    <cellStyle name="Normal 11 7" xfId="522"/>
    <cellStyle name="Normal 11 8" xfId="632"/>
    <cellStyle name="Normal 11 9" xfId="663"/>
    <cellStyle name="Normal 12" xfId="115"/>
    <cellStyle name="Normal 12 2" xfId="382"/>
    <cellStyle name="Normal 12 2 2" xfId="1754"/>
    <cellStyle name="Normal 12 3" xfId="470"/>
    <cellStyle name="Normal 12 4" xfId="1141"/>
    <cellStyle name="Normal 12 5" xfId="1209"/>
    <cellStyle name="Normal 12 6" xfId="1257"/>
    <cellStyle name="Normal 12 7" xfId="1529"/>
    <cellStyle name="Normal 12 8" xfId="1753"/>
    <cellStyle name="Normal 122 2" xfId="6"/>
    <cellStyle name="Normal 13" xfId="383"/>
    <cellStyle name="Normal 13 2" xfId="1755"/>
    <cellStyle name="Normal 13 3" xfId="1756"/>
    <cellStyle name="Normal 14" xfId="384"/>
    <cellStyle name="Normal 14 2" xfId="1757"/>
    <cellStyle name="Normal 14 3" xfId="1758"/>
    <cellStyle name="Normal 14 4" xfId="1759"/>
    <cellStyle name="Normal 14 5" xfId="2623"/>
    <cellStyle name="Normal 14 6" xfId="2624"/>
    <cellStyle name="Normal 15" xfId="385"/>
    <cellStyle name="Normal 15 2" xfId="1760"/>
    <cellStyle name="Normal 16" xfId="386"/>
    <cellStyle name="Normal 16 2" xfId="1530"/>
    <cellStyle name="Normal 16 2 2" xfId="1762"/>
    <cellStyle name="Normal 16 3" xfId="1761"/>
    <cellStyle name="Normal 16 36" xfId="3118"/>
    <cellStyle name="Normal 17" xfId="2"/>
    <cellStyle name="Normal 17 2" xfId="1531"/>
    <cellStyle name="Normal 17 2 2" xfId="1764"/>
    <cellStyle name="Normal 17 3" xfId="1763"/>
    <cellStyle name="Normal 17 36" xfId="3068"/>
    <cellStyle name="Normal 17 4" xfId="318"/>
    <cellStyle name="Normal 18" xfId="471"/>
    <cellStyle name="Normal 18 2" xfId="1765"/>
    <cellStyle name="Normal 18 36" xfId="3120"/>
    <cellStyle name="Normal 19" xfId="488"/>
    <cellStyle name="Normal 2" xfId="21"/>
    <cellStyle name="Normal 2 10" xfId="1258"/>
    <cellStyle name="Normal 2 11" xfId="3040"/>
    <cellStyle name="Normal 2 12" xfId="3122"/>
    <cellStyle name="Normal 2 13" xfId="3125"/>
    <cellStyle name="Normal 2 2" xfId="129"/>
    <cellStyle name="Normal 2 2 2" xfId="388"/>
    <cellStyle name="Normal 2 2 2 2" xfId="3115"/>
    <cellStyle name="Normal 2 2 3" xfId="1443"/>
    <cellStyle name="Normal 2 2 3 2" xfId="1766"/>
    <cellStyle name="Normal 2 2 3 3" xfId="2625"/>
    <cellStyle name="Normal 2 2 3 4" xfId="2626"/>
    <cellStyle name="Normal 2 2 4" xfId="1462"/>
    <cellStyle name="Normal 2 2 4 2" xfId="1767"/>
    <cellStyle name="Normal 2 2 4 3" xfId="2627"/>
    <cellStyle name="Normal 2 2 4 4" xfId="2628"/>
    <cellStyle name="Normal 2 2 5" xfId="1461"/>
    <cellStyle name="Normal 2 2 5 2" xfId="1768"/>
    <cellStyle name="Normal 2 2 5 3" xfId="2629"/>
    <cellStyle name="Normal 2 2 5 4" xfId="2630"/>
    <cellStyle name="Normal 2 2 6" xfId="1468"/>
    <cellStyle name="Normal 2 2 6 2" xfId="1769"/>
    <cellStyle name="Normal 2 2 6 3" xfId="2631"/>
    <cellStyle name="Normal 2 2 6 4" xfId="2632"/>
    <cellStyle name="Normal 2 2 7" xfId="1476"/>
    <cellStyle name="Normal 2 2 7 2" xfId="2633"/>
    <cellStyle name="Normal 2 2 7 3" xfId="2634"/>
    <cellStyle name="Normal 2 3" xfId="154"/>
    <cellStyle name="Normal 2 4" xfId="389"/>
    <cellStyle name="Normal 2 4 2" xfId="1770"/>
    <cellStyle name="Normal 2 42" xfId="1"/>
    <cellStyle name="Normal 2 5" xfId="390"/>
    <cellStyle name="Normal 2 5 2" xfId="1771"/>
    <cellStyle name="Normal 2 5 3" xfId="1772"/>
    <cellStyle name="Normal 2 5 4" xfId="1773"/>
    <cellStyle name="Normal 2 6" xfId="387"/>
    <cellStyle name="Normal 2 6 2" xfId="1774"/>
    <cellStyle name="Normal 2 7" xfId="472"/>
    <cellStyle name="Normal 2 8" xfId="837"/>
    <cellStyle name="Normal 2 9" xfId="1216"/>
    <cellStyle name="Normal 2_02 HEP-SERVER_2.faza_sb_za _klimaproing_STABILIZACIJA" xfId="155"/>
    <cellStyle name="Normal 20" xfId="921"/>
    <cellStyle name="Normal 20 36" xfId="3116"/>
    <cellStyle name="Normal 21" xfId="912"/>
    <cellStyle name="Normal 22" xfId="1008"/>
    <cellStyle name="Normal 23" xfId="1317"/>
    <cellStyle name="Normal 24" xfId="1053"/>
    <cellStyle name="Normal 25" xfId="391"/>
    <cellStyle name="Normal 26" xfId="1075"/>
    <cellStyle name="Normal 27" xfId="1097"/>
    <cellStyle name="Normal 28" xfId="1118"/>
    <cellStyle name="Normal 29" xfId="1347"/>
    <cellStyle name="Normal 3" xfId="22"/>
    <cellStyle name="Normal 3 10" xfId="1463"/>
    <cellStyle name="Normal 3 10 2" xfId="7"/>
    <cellStyle name="Normal 3 11" xfId="1460"/>
    <cellStyle name="Normal 3 12" xfId="1469"/>
    <cellStyle name="Normal 3 13" xfId="1477"/>
    <cellStyle name="Normal 3 14" xfId="1532"/>
    <cellStyle name="Normal 3 14 2" xfId="2635"/>
    <cellStyle name="Normal 3 14 3" xfId="2636"/>
    <cellStyle name="Normal 3 15" xfId="1775"/>
    <cellStyle name="Normal 3 15 2" xfId="2637"/>
    <cellStyle name="Normal 3 15 3" xfId="2638"/>
    <cellStyle name="Normal 3 16" xfId="3041"/>
    <cellStyle name="Normal 3 2" xfId="23"/>
    <cellStyle name="Normal 3 2 2" xfId="392"/>
    <cellStyle name="Normal 3 2 2 2" xfId="1777"/>
    <cellStyle name="Normal 3 2 3" xfId="474"/>
    <cellStyle name="Normal 3 2 4" xfId="1180"/>
    <cellStyle name="Normal 3 2 5" xfId="1223"/>
    <cellStyle name="Normal 3 2 6" xfId="1260"/>
    <cellStyle name="Normal 3 2 7" xfId="1533"/>
    <cellStyle name="Normal 3 2 8" xfId="1776"/>
    <cellStyle name="Normal 3 2 9" xfId="3042"/>
    <cellStyle name="Normal 3 3" xfId="282"/>
    <cellStyle name="Normal 3 32 2" xfId="3062"/>
    <cellStyle name="Normal 3 4" xfId="393"/>
    <cellStyle name="Normal 3 4 2" xfId="1778"/>
    <cellStyle name="Normal 3 4 3" xfId="2639"/>
    <cellStyle name="Normal 3 4 4" xfId="2640"/>
    <cellStyle name="Normal 3 5" xfId="473"/>
    <cellStyle name="Normal 3 50" xfId="3063"/>
    <cellStyle name="Normal 3 6" xfId="1181"/>
    <cellStyle name="Normal 3 7" xfId="1222"/>
    <cellStyle name="Normal 3 8" xfId="1259"/>
    <cellStyle name="Normal 3 9" xfId="1444"/>
    <cellStyle name="Normal 3 9 4" xfId="1779"/>
    <cellStyle name="Normal 30" xfId="1370"/>
    <cellStyle name="Normal 31" xfId="1245"/>
    <cellStyle name="Normal 32" xfId="1281"/>
    <cellStyle name="Normal 33" xfId="1278"/>
    <cellStyle name="Normal 33 10" xfId="3058"/>
    <cellStyle name="Normal 34" xfId="1484"/>
    <cellStyle name="Normal 34 10" xfId="394"/>
    <cellStyle name="Normal 35" xfId="1434"/>
    <cellStyle name="Normal 35 10" xfId="395"/>
    <cellStyle name="Normal 36" xfId="1435"/>
    <cellStyle name="Normal 37" xfId="1436"/>
    <cellStyle name="Normal 38" xfId="1549"/>
    <cellStyle name="Normal 38 2" xfId="3043"/>
    <cellStyle name="Normal 39" xfId="1475"/>
    <cellStyle name="Normal 39 2" xfId="2641"/>
    <cellStyle name="Normal 39 3" xfId="2642"/>
    <cellStyle name="Normal 4" xfId="28"/>
    <cellStyle name="Normal 4 10" xfId="130"/>
    <cellStyle name="Normal 4 11" xfId="1398"/>
    <cellStyle name="Normal 4 12" xfId="1445"/>
    <cellStyle name="Normal 4 13" xfId="1464"/>
    <cellStyle name="Normal 4 14" xfId="1459"/>
    <cellStyle name="Normal 4 15" xfId="1470"/>
    <cellStyle name="Normal 4 16" xfId="1478"/>
    <cellStyle name="Normal 4 17" xfId="1534"/>
    <cellStyle name="Normal 4 17 2" xfId="2643"/>
    <cellStyle name="Normal 4 17 3" xfId="2644"/>
    <cellStyle name="Normal 4 18" xfId="1780"/>
    <cellStyle name="Normal 4 18 2" xfId="2645"/>
    <cellStyle name="Normal 4 18 3" xfId="2646"/>
    <cellStyle name="Normal 4 19" xfId="3044"/>
    <cellStyle name="Normal 4 2" xfId="69"/>
    <cellStyle name="Normal 4 2 10" xfId="1446"/>
    <cellStyle name="Normal 4 2 11" xfId="1465"/>
    <cellStyle name="Normal 4 2 12" xfId="1458"/>
    <cellStyle name="Normal 4 2 13" xfId="1471"/>
    <cellStyle name="Normal 4 2 14" xfId="1479"/>
    <cellStyle name="Normal 4 2 15" xfId="1535"/>
    <cellStyle name="Normal 4 2 16" xfId="1781"/>
    <cellStyle name="Normal 4 2 17" xfId="3045"/>
    <cellStyle name="Normal 4 2 2" xfId="397"/>
    <cellStyle name="Normal 4 2 3" xfId="476"/>
    <cellStyle name="Normal 4 2 4" xfId="929"/>
    <cellStyle name="Normal 4 2 5" xfId="1227"/>
    <cellStyle name="Normal 4 2 6" xfId="1262"/>
    <cellStyle name="Normal 4 2 7" xfId="1412"/>
    <cellStyle name="Normal 4 2 8" xfId="1422"/>
    <cellStyle name="Normal 4 2 9" xfId="1300"/>
    <cellStyle name="Normal 4 3" xfId="396"/>
    <cellStyle name="Normal 4 3 10" xfId="3046"/>
    <cellStyle name="Normal 4 3 2" xfId="1447"/>
    <cellStyle name="Normal 4 3 3" xfId="1466"/>
    <cellStyle name="Normal 4 3 4" xfId="1457"/>
    <cellStyle name="Normal 4 3 5" xfId="1472"/>
    <cellStyle name="Normal 4 3 6" xfId="1480"/>
    <cellStyle name="Normal 4 3 7" xfId="1782"/>
    <cellStyle name="Normal 4 3 8" xfId="2647"/>
    <cellStyle name="Normal 4 3 9" xfId="2648"/>
    <cellStyle name="Normal 4 4" xfId="475"/>
    <cellStyle name="Normal 4 4 2" xfId="2649"/>
    <cellStyle name="Normal 4 4 3" xfId="2650"/>
    <cellStyle name="Normal 4 4 4" xfId="3048"/>
    <cellStyle name="Normal 4 5" xfId="1104"/>
    <cellStyle name="Normal 4 5 2" xfId="2651"/>
    <cellStyle name="Normal 4 5 3" xfId="2652"/>
    <cellStyle name="Normal 4 6" xfId="1226"/>
    <cellStyle name="Normal 4 6 2" xfId="2653"/>
    <cellStyle name="Normal 4 6 3" xfId="2654"/>
    <cellStyle name="Normal 4 7" xfId="1261"/>
    <cellStyle name="Normal 4 7 2" xfId="2655"/>
    <cellStyle name="Normal 4 7 3" xfId="2656"/>
    <cellStyle name="Normal 4 8" xfId="1295"/>
    <cellStyle name="Normal 4 9" xfId="1338"/>
    <cellStyle name="Normal 4 9 2" xfId="1783"/>
    <cellStyle name="Normal 40" xfId="1866"/>
    <cellStyle name="Normal 41" xfId="3037"/>
    <cellStyle name="Normal 42" xfId="14"/>
    <cellStyle name="Normal 42 18" xfId="131"/>
    <cellStyle name="Normal 43" xfId="1747"/>
    <cellStyle name="Normal 44" xfId="3064"/>
    <cellStyle name="Normal 45" xfId="3112"/>
    <cellStyle name="Normal 46" xfId="3113"/>
    <cellStyle name="Normal 47" xfId="3085"/>
    <cellStyle name="Normal 48" xfId="3121"/>
    <cellStyle name="Normal 49" xfId="3114"/>
    <cellStyle name="Normal 5" xfId="113"/>
    <cellStyle name="Normal 5 10" xfId="557"/>
    <cellStyle name="Normal 5 10 2" xfId="2657"/>
    <cellStyle name="Normal 5 10 3" xfId="2658"/>
    <cellStyle name="Normal 5 10 4" xfId="3054"/>
    <cellStyle name="Normal 5 10 4 2" xfId="3056"/>
    <cellStyle name="Normal 5 10 5" xfId="3131"/>
    <cellStyle name="Normal 5 11" xfId="595"/>
    <cellStyle name="Normal 5 11 2" xfId="2659"/>
    <cellStyle name="Normal 5 11 3" xfId="2660"/>
    <cellStyle name="Normal 5 12" xfId="588"/>
    <cellStyle name="Normal 5 12 2" xfId="2661"/>
    <cellStyle name="Normal 5 12 3" xfId="2662"/>
    <cellStyle name="Normal 5 13" xfId="515"/>
    <cellStyle name="Normal 5 13 2" xfId="2663"/>
    <cellStyle name="Normal 5 13 3" xfId="2664"/>
    <cellStyle name="Normal 5 14" xfId="499"/>
    <cellStyle name="Normal 5 14 2" xfId="2665"/>
    <cellStyle name="Normal 5 14 3" xfId="2666"/>
    <cellStyle name="Normal 5 15" xfId="542"/>
    <cellStyle name="Normal 5 15 2" xfId="2667"/>
    <cellStyle name="Normal 5 15 3" xfId="2668"/>
    <cellStyle name="Normal 5 16" xfId="214"/>
    <cellStyle name="Normal 5 16 2" xfId="2669"/>
    <cellStyle name="Normal 5 16 3" xfId="2670"/>
    <cellStyle name="Normal 5 17" xfId="573"/>
    <cellStyle name="Normal 5 17 2" xfId="2671"/>
    <cellStyle name="Normal 5 17 3" xfId="2672"/>
    <cellStyle name="Normal 5 18" xfId="729"/>
    <cellStyle name="Normal 5 18 2" xfId="2673"/>
    <cellStyle name="Normal 5 18 3" xfId="2674"/>
    <cellStyle name="Normal 5 19" xfId="505"/>
    <cellStyle name="Normal 5 19 2" xfId="2675"/>
    <cellStyle name="Normal 5 19 3" xfId="2676"/>
    <cellStyle name="Normal 5 2" xfId="132"/>
    <cellStyle name="Normal 5 2 10" xfId="705"/>
    <cellStyle name="Normal 5 2 10 2" xfId="2677"/>
    <cellStyle name="Normal 5 2 10 3" xfId="2678"/>
    <cellStyle name="Normal 5 2 11" xfId="524"/>
    <cellStyle name="Normal 5 2 11 2" xfId="2679"/>
    <cellStyle name="Normal 5 2 11 3" xfId="2680"/>
    <cellStyle name="Normal 5 2 12" xfId="754"/>
    <cellStyle name="Normal 5 2 12 2" xfId="2681"/>
    <cellStyle name="Normal 5 2 12 3" xfId="2682"/>
    <cellStyle name="Normal 5 2 13" xfId="772"/>
    <cellStyle name="Normal 5 2 13 2" xfId="2683"/>
    <cellStyle name="Normal 5 2 13 3" xfId="2684"/>
    <cellStyle name="Normal 5 2 14" xfId="789"/>
    <cellStyle name="Normal 5 2 14 2" xfId="2685"/>
    <cellStyle name="Normal 5 2 14 3" xfId="2686"/>
    <cellStyle name="Normal 5 2 15" xfId="804"/>
    <cellStyle name="Normal 5 2 15 2" xfId="2687"/>
    <cellStyle name="Normal 5 2 15 3" xfId="2688"/>
    <cellStyle name="Normal 5 2 16" xfId="814"/>
    <cellStyle name="Normal 5 2 16 2" xfId="2689"/>
    <cellStyle name="Normal 5 2 16 3" xfId="2690"/>
    <cellStyle name="Normal 5 2 17" xfId="822"/>
    <cellStyle name="Normal 5 2 17 2" xfId="2691"/>
    <cellStyle name="Normal 5 2 17 3" xfId="2692"/>
    <cellStyle name="Normal 5 2 18" xfId="937"/>
    <cellStyle name="Normal 5 2 18 2" xfId="2693"/>
    <cellStyle name="Normal 5 2 18 3" xfId="2694"/>
    <cellStyle name="Normal 5 2 19" xfId="862"/>
    <cellStyle name="Normal 5 2 19 2" xfId="2695"/>
    <cellStyle name="Normal 5 2 19 3" xfId="2696"/>
    <cellStyle name="Normal 5 2 2" xfId="156"/>
    <cellStyle name="Normal 5 2 2 10" xfId="741"/>
    <cellStyle name="Normal 5 2 2 10 2" xfId="2697"/>
    <cellStyle name="Normal 5 2 2 10 3" xfId="2698"/>
    <cellStyle name="Normal 5 2 2 11" xfId="759"/>
    <cellStyle name="Normal 5 2 2 11 2" xfId="2699"/>
    <cellStyle name="Normal 5 2 2 11 3" xfId="2700"/>
    <cellStyle name="Normal 5 2 2 12" xfId="776"/>
    <cellStyle name="Normal 5 2 2 12 2" xfId="2701"/>
    <cellStyle name="Normal 5 2 2 12 3" xfId="2702"/>
    <cellStyle name="Normal 5 2 2 13" xfId="792"/>
    <cellStyle name="Normal 5 2 2 13 2" xfId="2703"/>
    <cellStyle name="Normal 5 2 2 13 3" xfId="2704"/>
    <cellStyle name="Normal 5 2 2 14" xfId="806"/>
    <cellStyle name="Normal 5 2 2 14 2" xfId="2705"/>
    <cellStyle name="Normal 5 2 2 14 3" xfId="2706"/>
    <cellStyle name="Normal 5 2 2 15" xfId="815"/>
    <cellStyle name="Normal 5 2 2 15 2" xfId="2707"/>
    <cellStyle name="Normal 5 2 2 15 3" xfId="2708"/>
    <cellStyle name="Normal 5 2 2 16" xfId="958"/>
    <cellStyle name="Normal 5 2 2 16 2" xfId="2709"/>
    <cellStyle name="Normal 5 2 2 16 3" xfId="2710"/>
    <cellStyle name="Normal 5 2 2 17" xfId="860"/>
    <cellStyle name="Normal 5 2 2 17 2" xfId="2711"/>
    <cellStyle name="Normal 5 2 2 17 3" xfId="2712"/>
    <cellStyle name="Normal 5 2 2 18" xfId="909"/>
    <cellStyle name="Normal 5 2 2 18 2" xfId="2713"/>
    <cellStyle name="Normal 5 2 2 18 3" xfId="2714"/>
    <cellStyle name="Normal 5 2 2 19" xfId="923"/>
    <cellStyle name="Normal 5 2 2 19 2" xfId="2715"/>
    <cellStyle name="Normal 5 2 2 19 3" xfId="2716"/>
    <cellStyle name="Normal 5 2 2 2" xfId="189"/>
    <cellStyle name="Normal 5 2 2 2 2" xfId="2717"/>
    <cellStyle name="Normal 5 2 2 2 3" xfId="2718"/>
    <cellStyle name="Normal 5 2 2 20" xfId="968"/>
    <cellStyle name="Normal 5 2 2 20 2" xfId="2719"/>
    <cellStyle name="Normal 5 2 2 20 3" xfId="2720"/>
    <cellStyle name="Normal 5 2 2 21" xfId="859"/>
    <cellStyle name="Normal 5 2 2 21 2" xfId="2721"/>
    <cellStyle name="Normal 5 2 2 21 3" xfId="2722"/>
    <cellStyle name="Normal 5 2 2 22" xfId="824"/>
    <cellStyle name="Normal 5 2 2 22 2" xfId="2723"/>
    <cellStyle name="Normal 5 2 2 22 3" xfId="2724"/>
    <cellStyle name="Normal 5 2 2 23" xfId="917"/>
    <cellStyle name="Normal 5 2 2 23 2" xfId="2725"/>
    <cellStyle name="Normal 5 2 2 23 3" xfId="2726"/>
    <cellStyle name="Normal 5 2 2 24" xfId="984"/>
    <cellStyle name="Normal 5 2 2 24 2" xfId="2727"/>
    <cellStyle name="Normal 5 2 2 24 3" xfId="2728"/>
    <cellStyle name="Normal 5 2 2 25" xfId="983"/>
    <cellStyle name="Normal 5 2 2 25 2" xfId="2729"/>
    <cellStyle name="Normal 5 2 2 25 3" xfId="2730"/>
    <cellStyle name="Normal 5 2 2 26" xfId="1327"/>
    <cellStyle name="Normal 5 2 2 26 2" xfId="2731"/>
    <cellStyle name="Normal 5 2 2 26 3" xfId="2732"/>
    <cellStyle name="Normal 5 2 2 27" xfId="1380"/>
    <cellStyle name="Normal 5 2 2 27 2" xfId="2733"/>
    <cellStyle name="Normal 5 2 2 27 3" xfId="2734"/>
    <cellStyle name="Normal 5 2 2 28" xfId="1288"/>
    <cellStyle name="Normal 5 2 2 28 2" xfId="2735"/>
    <cellStyle name="Normal 5 2 2 28 3" xfId="2736"/>
    <cellStyle name="Normal 5 2 2 29" xfId="1369"/>
    <cellStyle name="Normal 5 2 2 29 2" xfId="2737"/>
    <cellStyle name="Normal 5 2 2 29 3" xfId="2738"/>
    <cellStyle name="Normal 5 2 2 3" xfId="288"/>
    <cellStyle name="Normal 5 2 2 3 2" xfId="2739"/>
    <cellStyle name="Normal 5 2 2 3 3" xfId="2740"/>
    <cellStyle name="Normal 5 2 2 30" xfId="1389"/>
    <cellStyle name="Normal 5 2 2 30 2" xfId="2741"/>
    <cellStyle name="Normal 5 2 2 30 3" xfId="2742"/>
    <cellStyle name="Normal 5 2 2 31" xfId="2743"/>
    <cellStyle name="Normal 5 2 2 32" xfId="2744"/>
    <cellStyle name="Normal 5 2 2 4" xfId="220"/>
    <cellStyle name="Normal 5 2 2 4 2" xfId="2745"/>
    <cellStyle name="Normal 5 2 2 4 3" xfId="2746"/>
    <cellStyle name="Normal 5 2 2 5" xfId="612"/>
    <cellStyle name="Normal 5 2 2 5 2" xfId="2747"/>
    <cellStyle name="Normal 5 2 2 5 3" xfId="2748"/>
    <cellStyle name="Normal 5 2 2 6" xfId="640"/>
    <cellStyle name="Normal 5 2 2 6 2" xfId="2749"/>
    <cellStyle name="Normal 5 2 2 6 3" xfId="2750"/>
    <cellStyle name="Normal 5 2 2 7" xfId="666"/>
    <cellStyle name="Normal 5 2 2 7 2" xfId="2751"/>
    <cellStyle name="Normal 5 2 2 7 3" xfId="2752"/>
    <cellStyle name="Normal 5 2 2 8" xfId="686"/>
    <cellStyle name="Normal 5 2 2 8 2" xfId="2753"/>
    <cellStyle name="Normal 5 2 2 8 3" xfId="2754"/>
    <cellStyle name="Normal 5 2 2 9" xfId="609"/>
    <cellStyle name="Normal 5 2 2 9 2" xfId="2755"/>
    <cellStyle name="Normal 5 2 2 9 3" xfId="2756"/>
    <cellStyle name="Normal 5 2 20" xfId="945"/>
    <cellStyle name="Normal 5 2 20 2" xfId="2757"/>
    <cellStyle name="Normal 5 2 20 3" xfId="2758"/>
    <cellStyle name="Normal 5 2 21" xfId="981"/>
    <cellStyle name="Normal 5 2 21 2" xfId="2759"/>
    <cellStyle name="Normal 5 2 21 3" xfId="2760"/>
    <cellStyle name="Normal 5 2 22" xfId="1022"/>
    <cellStyle name="Normal 5 2 22 2" xfId="2761"/>
    <cellStyle name="Normal 5 2 22 3" xfId="2762"/>
    <cellStyle name="Normal 5 2 23" xfId="988"/>
    <cellStyle name="Normal 5 2 23 2" xfId="2763"/>
    <cellStyle name="Normal 5 2 23 3" xfId="2764"/>
    <cellStyle name="Normal 5 2 24" xfId="999"/>
    <cellStyle name="Normal 5 2 24 2" xfId="2765"/>
    <cellStyle name="Normal 5 2 24 3" xfId="2766"/>
    <cellStyle name="Normal 5 2 25" xfId="833"/>
    <cellStyle name="Normal 5 2 25 2" xfId="2767"/>
    <cellStyle name="Normal 5 2 25 3" xfId="2768"/>
    <cellStyle name="Normal 5 2 26" xfId="866"/>
    <cellStyle name="Normal 5 2 26 2" xfId="2769"/>
    <cellStyle name="Normal 5 2 26 3" xfId="2770"/>
    <cellStyle name="Normal 5 2 27" xfId="1034"/>
    <cellStyle name="Normal 5 2 27 2" xfId="2771"/>
    <cellStyle name="Normal 5 2 27 3" xfId="2772"/>
    <cellStyle name="Normal 5 2 28" xfId="1091"/>
    <cellStyle name="Normal 5 2 29" xfId="1229"/>
    <cellStyle name="Normal 5 2 3" xfId="157"/>
    <cellStyle name="Normal 5 2 3 10" xfId="701"/>
    <cellStyle name="Normal 5 2 3 10 2" xfId="2773"/>
    <cellStyle name="Normal 5 2 3 10 3" xfId="2774"/>
    <cellStyle name="Normal 5 2 3 11" xfId="307"/>
    <cellStyle name="Normal 5 2 3 11 2" xfId="2775"/>
    <cellStyle name="Normal 5 2 3 11 3" xfId="2776"/>
    <cellStyle name="Normal 5 2 3 12" xfId="209"/>
    <cellStyle name="Normal 5 2 3 12 2" xfId="2777"/>
    <cellStyle name="Normal 5 2 3 12 3" xfId="2778"/>
    <cellStyle name="Normal 5 2 3 13" xfId="596"/>
    <cellStyle name="Normal 5 2 3 13 2" xfId="2779"/>
    <cellStyle name="Normal 5 2 3 13 3" xfId="2780"/>
    <cellStyle name="Normal 5 2 3 14" xfId="720"/>
    <cellStyle name="Normal 5 2 3 14 2" xfId="2781"/>
    <cellStyle name="Normal 5 2 3 14 3" xfId="2782"/>
    <cellStyle name="Normal 5 2 3 15" xfId="736"/>
    <cellStyle name="Normal 5 2 3 15 2" xfId="2783"/>
    <cellStyle name="Normal 5 2 3 15 3" xfId="2784"/>
    <cellStyle name="Normal 5 2 3 16" xfId="959"/>
    <cellStyle name="Normal 5 2 3 16 2" xfId="2785"/>
    <cellStyle name="Normal 5 2 3 16 3" xfId="2786"/>
    <cellStyle name="Normal 5 2 3 17" xfId="856"/>
    <cellStyle name="Normal 5 2 3 17 2" xfId="2787"/>
    <cellStyle name="Normal 5 2 3 17 3" xfId="2788"/>
    <cellStyle name="Normal 5 2 3 18" xfId="922"/>
    <cellStyle name="Normal 5 2 3 18 2" xfId="2789"/>
    <cellStyle name="Normal 5 2 3 18 3" xfId="2790"/>
    <cellStyle name="Normal 5 2 3 19" xfId="864"/>
    <cellStyle name="Normal 5 2 3 19 2" xfId="2791"/>
    <cellStyle name="Normal 5 2 3 19 3" xfId="2792"/>
    <cellStyle name="Normal 5 2 3 2" xfId="190"/>
    <cellStyle name="Normal 5 2 3 2 2" xfId="2793"/>
    <cellStyle name="Normal 5 2 3 2 3" xfId="2794"/>
    <cellStyle name="Normal 5 2 3 20" xfId="940"/>
    <cellStyle name="Normal 5 2 3 20 2" xfId="2795"/>
    <cellStyle name="Normal 5 2 3 20 3" xfId="2796"/>
    <cellStyle name="Normal 5 2 3 21" xfId="967"/>
    <cellStyle name="Normal 5 2 3 21 2" xfId="2797"/>
    <cellStyle name="Normal 5 2 3 21 3" xfId="2798"/>
    <cellStyle name="Normal 5 2 3 22" xfId="855"/>
    <cellStyle name="Normal 5 2 3 22 2" xfId="2799"/>
    <cellStyle name="Normal 5 2 3 22 3" xfId="2800"/>
    <cellStyle name="Normal 5 2 3 23" xfId="831"/>
    <cellStyle name="Normal 5 2 3 23 2" xfId="2801"/>
    <cellStyle name="Normal 5 2 3 23 3" xfId="2802"/>
    <cellStyle name="Normal 5 2 3 24" xfId="916"/>
    <cellStyle name="Normal 5 2 3 24 2" xfId="2803"/>
    <cellStyle name="Normal 5 2 3 24 3" xfId="2804"/>
    <cellStyle name="Normal 5 2 3 25" xfId="906"/>
    <cellStyle name="Normal 5 2 3 25 2" xfId="2805"/>
    <cellStyle name="Normal 5 2 3 25 3" xfId="2806"/>
    <cellStyle name="Normal 5 2 3 26" xfId="1328"/>
    <cellStyle name="Normal 5 2 3 26 2" xfId="2807"/>
    <cellStyle name="Normal 5 2 3 26 3" xfId="2808"/>
    <cellStyle name="Normal 5 2 3 27" xfId="1381"/>
    <cellStyle name="Normal 5 2 3 27 2" xfId="2809"/>
    <cellStyle name="Normal 5 2 3 27 3" xfId="2810"/>
    <cellStyle name="Normal 5 2 3 28" xfId="1301"/>
    <cellStyle name="Normal 5 2 3 28 2" xfId="2811"/>
    <cellStyle name="Normal 5 2 3 28 3" xfId="2812"/>
    <cellStyle name="Normal 5 2 3 29" xfId="1399"/>
    <cellStyle name="Normal 5 2 3 29 2" xfId="2813"/>
    <cellStyle name="Normal 5 2 3 29 3" xfId="2814"/>
    <cellStyle name="Normal 5 2 3 3" xfId="289"/>
    <cellStyle name="Normal 5 2 3 3 2" xfId="2815"/>
    <cellStyle name="Normal 5 2 3 3 3" xfId="2816"/>
    <cellStyle name="Normal 5 2 3 30" xfId="1350"/>
    <cellStyle name="Normal 5 2 3 30 2" xfId="2817"/>
    <cellStyle name="Normal 5 2 3 30 3" xfId="2818"/>
    <cellStyle name="Normal 5 2 3 31" xfId="1867"/>
    <cellStyle name="Normal 5 2 3 32" xfId="2819"/>
    <cellStyle name="Normal 5 2 3 33" xfId="2820"/>
    <cellStyle name="Normal 5 2 3 4" xfId="219"/>
    <cellStyle name="Normal 5 2 3 4 2" xfId="2821"/>
    <cellStyle name="Normal 5 2 3 4 3" xfId="2822"/>
    <cellStyle name="Normal 5 2 3 5" xfId="553"/>
    <cellStyle name="Normal 5 2 3 5 2" xfId="2823"/>
    <cellStyle name="Normal 5 2 3 5 3" xfId="2824"/>
    <cellStyle name="Normal 5 2 3 6" xfId="416"/>
    <cellStyle name="Normal 5 2 3 6 2" xfId="2825"/>
    <cellStyle name="Normal 5 2 3 6 3" xfId="2826"/>
    <cellStyle name="Normal 5 2 3 7" xfId="204"/>
    <cellStyle name="Normal 5 2 3 7 2" xfId="2827"/>
    <cellStyle name="Normal 5 2 3 7 3" xfId="2828"/>
    <cellStyle name="Normal 5 2 3 8" xfId="548"/>
    <cellStyle name="Normal 5 2 3 8 2" xfId="2829"/>
    <cellStyle name="Normal 5 2 3 8 3" xfId="2830"/>
    <cellStyle name="Normal 5 2 3 9" xfId="709"/>
    <cellStyle name="Normal 5 2 3 9 2" xfId="2831"/>
    <cellStyle name="Normal 5 2 3 9 3" xfId="2832"/>
    <cellStyle name="Normal 5 2 30" xfId="1264"/>
    <cellStyle name="Normal 5 2 31" xfId="1318"/>
    <cellStyle name="Normal 5 2 31 2" xfId="2833"/>
    <cellStyle name="Normal 5 2 31 3" xfId="2834"/>
    <cellStyle name="Normal 5 2 32" xfId="1367"/>
    <cellStyle name="Normal 5 2 32 2" xfId="2835"/>
    <cellStyle name="Normal 5 2 32 3" xfId="2836"/>
    <cellStyle name="Normal 5 2 33" xfId="1348"/>
    <cellStyle name="Normal 5 2 33 2" xfId="2837"/>
    <cellStyle name="Normal 5 2 33 3" xfId="2838"/>
    <cellStyle name="Normal 5 2 34" xfId="1368"/>
    <cellStyle name="Normal 5 2 34 2" xfId="2839"/>
    <cellStyle name="Normal 5 2 34 3" xfId="2840"/>
    <cellStyle name="Normal 5 2 35" xfId="1293"/>
    <cellStyle name="Normal 5 2 35 2" xfId="2841"/>
    <cellStyle name="Normal 5 2 35 3" xfId="2842"/>
    <cellStyle name="Normal 5 2 36" xfId="1339"/>
    <cellStyle name="Normal 5 2 36 2" xfId="2843"/>
    <cellStyle name="Normal 5 2 36 3" xfId="2844"/>
    <cellStyle name="Normal 5 2 37" xfId="1426"/>
    <cellStyle name="Normal 5 2 37 2" xfId="2845"/>
    <cellStyle name="Normal 5 2 37 3" xfId="2846"/>
    <cellStyle name="Normal 5 2 38" xfId="1431"/>
    <cellStyle name="Normal 5 2 38 2" xfId="2847"/>
    <cellStyle name="Normal 5 2 38 3" xfId="2848"/>
    <cellStyle name="Normal 5 2 39" xfId="1537"/>
    <cellStyle name="Normal 5 2 4" xfId="179"/>
    <cellStyle name="Normal 5 2 4 10" xfId="655"/>
    <cellStyle name="Normal 5 2 4 11" xfId="534"/>
    <cellStyle name="Normal 5 2 4 12" xfId="281"/>
    <cellStyle name="Normal 5 2 4 13" xfId="504"/>
    <cellStyle name="Normal 5 2 4 14" xfId="730"/>
    <cellStyle name="Normal 5 2 4 15" xfId="2849"/>
    <cellStyle name="Normal 5 2 4 16" xfId="2850"/>
    <cellStyle name="Normal 5 2 4 2" xfId="399"/>
    <cellStyle name="Normal 5 2 4 3" xfId="565"/>
    <cellStyle name="Normal 5 2 4 4" xfId="301"/>
    <cellStyle name="Normal 5 2 4 5" xfId="201"/>
    <cellStyle name="Normal 5 2 4 6" xfId="244"/>
    <cellStyle name="Normal 5 2 4 7" xfId="616"/>
    <cellStyle name="Normal 5 2 4 8" xfId="528"/>
    <cellStyle name="Normal 5 2 4 9" xfId="717"/>
    <cellStyle name="Normal 5 2 40" xfId="1785"/>
    <cellStyle name="Normal 5 2 41" xfId="2851"/>
    <cellStyle name="Normal 5 2 42" xfId="2852"/>
    <cellStyle name="Normal 5 2 5" xfId="287"/>
    <cellStyle name="Normal 5 2 5 10" xfId="782"/>
    <cellStyle name="Normal 5 2 5 11" xfId="797"/>
    <cellStyle name="Normal 5 2 5 12" xfId="809"/>
    <cellStyle name="Normal 5 2 5 13" xfId="818"/>
    <cellStyle name="Normal 5 2 5 14" xfId="823"/>
    <cellStyle name="Normal 5 2 5 15" xfId="2853"/>
    <cellStyle name="Normal 5 2 5 16" xfId="2854"/>
    <cellStyle name="Normal 5 2 5 2" xfId="478"/>
    <cellStyle name="Normal 5 2 5 3" xfId="620"/>
    <cellStyle name="Normal 5 2 5 4" xfId="646"/>
    <cellStyle name="Normal 5 2 5 5" xfId="672"/>
    <cellStyle name="Normal 5 2 5 6" xfId="691"/>
    <cellStyle name="Normal 5 2 5 7" xfId="715"/>
    <cellStyle name="Normal 5 2 5 8" xfId="747"/>
    <cellStyle name="Normal 5 2 5 9" xfId="765"/>
    <cellStyle name="Normal 5 2 6" xfId="221"/>
    <cellStyle name="Normal 5 2 6 2" xfId="2855"/>
    <cellStyle name="Normal 5 2 6 3" xfId="2856"/>
    <cellStyle name="Normal 5 2 7" xfId="633"/>
    <cellStyle name="Normal 5 2 7 2" xfId="2857"/>
    <cellStyle name="Normal 5 2 7 3" xfId="2858"/>
    <cellStyle name="Normal 5 2 8" xfId="660"/>
    <cellStyle name="Normal 5 2 8 2" xfId="2859"/>
    <cellStyle name="Normal 5 2 8 3" xfId="2860"/>
    <cellStyle name="Normal 5 2 9" xfId="682"/>
    <cellStyle name="Normal 5 2 9 2" xfId="2861"/>
    <cellStyle name="Normal 5 2 9 3" xfId="2862"/>
    <cellStyle name="Normal 5 20" xfId="920"/>
    <cellStyle name="Normal 5 20 2" xfId="2863"/>
    <cellStyle name="Normal 5 20 3" xfId="2864"/>
    <cellStyle name="Normal 5 21" xfId="924"/>
    <cellStyle name="Normal 5 21 2" xfId="2865"/>
    <cellStyle name="Normal 5 21 3" xfId="2866"/>
    <cellStyle name="Normal 5 22" xfId="977"/>
    <cellStyle name="Normal 5 22 2" xfId="2867"/>
    <cellStyle name="Normal 5 22 3" xfId="2868"/>
    <cellStyle name="Normal 5 23" xfId="853"/>
    <cellStyle name="Normal 5 23 2" xfId="2869"/>
    <cellStyle name="Normal 5 23 3" xfId="2870"/>
    <cellStyle name="Normal 5 24" xfId="826"/>
    <cellStyle name="Normal 5 24 2" xfId="2871"/>
    <cellStyle name="Normal 5 24 3" xfId="2872"/>
    <cellStyle name="Normal 5 25" xfId="998"/>
    <cellStyle name="Normal 5 25 2" xfId="2873"/>
    <cellStyle name="Normal 5 25 3" xfId="2874"/>
    <cellStyle name="Normal 5 26" xfId="877"/>
    <cellStyle name="Normal 5 26 2" xfId="2875"/>
    <cellStyle name="Normal 5 26 3" xfId="2876"/>
    <cellStyle name="Normal 5 27" xfId="1005"/>
    <cellStyle name="Normal 5 27 2" xfId="2877"/>
    <cellStyle name="Normal 5 27 3" xfId="2878"/>
    <cellStyle name="Normal 5 28" xfId="1036"/>
    <cellStyle name="Normal 5 28 2" xfId="2879"/>
    <cellStyle name="Normal 5 28 3" xfId="2880"/>
    <cellStyle name="Normal 5 29" xfId="1059"/>
    <cellStyle name="Normal 5 29 2" xfId="2881"/>
    <cellStyle name="Normal 5 29 3" xfId="2882"/>
    <cellStyle name="Normal 5 3" xfId="158"/>
    <cellStyle name="Normal 5 3 10" xfId="243"/>
    <cellStyle name="Normal 5 3 10 2" xfId="2883"/>
    <cellStyle name="Normal 5 3 10 3" xfId="2884"/>
    <cellStyle name="Normal 5 3 11" xfId="497"/>
    <cellStyle name="Normal 5 3 11 2" xfId="2885"/>
    <cellStyle name="Normal 5 3 11 3" xfId="2886"/>
    <cellStyle name="Normal 5 3 12" xfId="494"/>
    <cellStyle name="Normal 5 3 12 2" xfId="2887"/>
    <cellStyle name="Normal 5 3 12 3" xfId="2888"/>
    <cellStyle name="Normal 5 3 13" xfId="298"/>
    <cellStyle name="Normal 5 3 13 2" xfId="2889"/>
    <cellStyle name="Normal 5 3 13 3" xfId="2890"/>
    <cellStyle name="Normal 5 3 14" xfId="738"/>
    <cellStyle name="Normal 5 3 14 2" xfId="2891"/>
    <cellStyle name="Normal 5 3 14 3" xfId="2892"/>
    <cellStyle name="Normal 5 3 15" xfId="756"/>
    <cellStyle name="Normal 5 3 15 2" xfId="2893"/>
    <cellStyle name="Normal 5 3 15 3" xfId="2894"/>
    <cellStyle name="Normal 5 3 16" xfId="960"/>
    <cellStyle name="Normal 5 3 16 2" xfId="2895"/>
    <cellStyle name="Normal 5 3 16 3" xfId="2896"/>
    <cellStyle name="Normal 5 3 17" xfId="883"/>
    <cellStyle name="Normal 5 3 17 2" xfId="2897"/>
    <cellStyle name="Normal 5 3 17 3" xfId="2898"/>
    <cellStyle name="Normal 5 3 18" xfId="957"/>
    <cellStyle name="Normal 5 3 18 2" xfId="2899"/>
    <cellStyle name="Normal 5 3 18 3" xfId="2900"/>
    <cellStyle name="Normal 5 3 19" xfId="870"/>
    <cellStyle name="Normal 5 3 19 2" xfId="2901"/>
    <cellStyle name="Normal 5 3 19 3" xfId="2902"/>
    <cellStyle name="Normal 5 3 2" xfId="191"/>
    <cellStyle name="Normal 5 3 2 2" xfId="2903"/>
    <cellStyle name="Normal 5 3 2 3" xfId="2904"/>
    <cellStyle name="Normal 5 3 20" xfId="1019"/>
    <cellStyle name="Normal 5 3 20 2" xfId="2905"/>
    <cellStyle name="Normal 5 3 20 3" xfId="2906"/>
    <cellStyle name="Normal 5 3 21" xfId="1042"/>
    <cellStyle name="Normal 5 3 21 2" xfId="2907"/>
    <cellStyle name="Normal 5 3 21 3" xfId="2908"/>
    <cellStyle name="Normal 5 3 22" xfId="1064"/>
    <cellStyle name="Normal 5 3 22 2" xfId="2909"/>
    <cellStyle name="Normal 5 3 22 3" xfId="2910"/>
    <cellStyle name="Normal 5 3 23" xfId="1086"/>
    <cellStyle name="Normal 5 3 23 2" xfId="2911"/>
    <cellStyle name="Normal 5 3 23 3" xfId="2912"/>
    <cellStyle name="Normal 5 3 24" xfId="1110"/>
    <cellStyle name="Normal 5 3 24 2" xfId="2913"/>
    <cellStyle name="Normal 5 3 24 3" xfId="2914"/>
    <cellStyle name="Normal 5 3 25" xfId="1126"/>
    <cellStyle name="Normal 5 3 25 2" xfId="2915"/>
    <cellStyle name="Normal 5 3 25 3" xfId="2916"/>
    <cellStyle name="Normal 5 3 26" xfId="1329"/>
    <cellStyle name="Normal 5 3 26 2" xfId="2917"/>
    <cellStyle name="Normal 5 3 26 3" xfId="2918"/>
    <cellStyle name="Normal 5 3 27" xfId="1382"/>
    <cellStyle name="Normal 5 3 27 2" xfId="2919"/>
    <cellStyle name="Normal 5 3 27 3" xfId="2920"/>
    <cellStyle name="Normal 5 3 28" xfId="1303"/>
    <cellStyle name="Normal 5 3 28 2" xfId="2921"/>
    <cellStyle name="Normal 5 3 28 3" xfId="2922"/>
    <cellStyle name="Normal 5 3 29" xfId="1364"/>
    <cellStyle name="Normal 5 3 29 2" xfId="2923"/>
    <cellStyle name="Normal 5 3 29 3" xfId="2924"/>
    <cellStyle name="Normal 5 3 3" xfId="290"/>
    <cellStyle name="Normal 5 3 3 2" xfId="2925"/>
    <cellStyle name="Normal 5 3 3 3" xfId="2926"/>
    <cellStyle name="Normal 5 3 30" xfId="1349"/>
    <cellStyle name="Normal 5 3 30 2" xfId="2927"/>
    <cellStyle name="Normal 5 3 30 3" xfId="2928"/>
    <cellStyle name="Normal 5 3 31" xfId="2929"/>
    <cellStyle name="Normal 5 3 32" xfId="2930"/>
    <cellStyle name="Normal 5 3 4" xfId="218"/>
    <cellStyle name="Normal 5 3 4 2" xfId="2931"/>
    <cellStyle name="Normal 5 3 4 3" xfId="2932"/>
    <cellStyle name="Normal 5 3 5" xfId="316"/>
    <cellStyle name="Normal 5 3 5 2" xfId="2933"/>
    <cellStyle name="Normal 5 3 5 3" xfId="2934"/>
    <cellStyle name="Normal 5 3 6" xfId="507"/>
    <cellStyle name="Normal 5 3 6 2" xfId="2935"/>
    <cellStyle name="Normal 5 3 6 3" xfId="2936"/>
    <cellStyle name="Normal 5 3 7" xfId="247"/>
    <cellStyle name="Normal 5 3 7 2" xfId="2937"/>
    <cellStyle name="Normal 5 3 7 3" xfId="2938"/>
    <cellStyle name="Normal 5 3 8" xfId="224"/>
    <cellStyle name="Normal 5 3 8 2" xfId="2939"/>
    <cellStyle name="Normal 5 3 8 3" xfId="2940"/>
    <cellStyle name="Normal 5 3 9" xfId="605"/>
    <cellStyle name="Normal 5 3 9 2" xfId="2941"/>
    <cellStyle name="Normal 5 3 9 3" xfId="2942"/>
    <cellStyle name="Normal 5 30" xfId="1191"/>
    <cellStyle name="Normal 5 31" xfId="1228"/>
    <cellStyle name="Normal 5 32" xfId="1263"/>
    <cellStyle name="Normal 5 33" xfId="1308"/>
    <cellStyle name="Normal 5 33 2" xfId="2943"/>
    <cellStyle name="Normal 5 33 3" xfId="2944"/>
    <cellStyle name="Normal 5 34" xfId="1351"/>
    <cellStyle name="Normal 5 34 2" xfId="2945"/>
    <cellStyle name="Normal 5 34 3" xfId="2946"/>
    <cellStyle name="Normal 5 35" xfId="133"/>
    <cellStyle name="Normal 5 36" xfId="1291"/>
    <cellStyle name="Normal 5 36 2" xfId="2947"/>
    <cellStyle name="Normal 5 36 3" xfId="2948"/>
    <cellStyle name="Normal 5 37" xfId="1354"/>
    <cellStyle name="Normal 5 37 2" xfId="2949"/>
    <cellStyle name="Normal 5 37 3" xfId="2950"/>
    <cellStyle name="Normal 5 38" xfId="1404"/>
    <cellStyle name="Normal 5 38 2" xfId="2951"/>
    <cellStyle name="Normal 5 38 3" xfId="2952"/>
    <cellStyle name="Normal 5 39" xfId="1420"/>
    <cellStyle name="Normal 5 39 2" xfId="2953"/>
    <cellStyle name="Normal 5 39 3" xfId="2954"/>
    <cellStyle name="Normal 5 4" xfId="159"/>
    <cellStyle name="Normal 5 4 10" xfId="503"/>
    <cellStyle name="Normal 5 4 10 2" xfId="2955"/>
    <cellStyle name="Normal 5 4 10 3" xfId="2956"/>
    <cellStyle name="Normal 5 4 11" xfId="561"/>
    <cellStyle name="Normal 5 4 11 2" xfId="2957"/>
    <cellStyle name="Normal 5 4 11 3" xfId="2958"/>
    <cellStyle name="Normal 5 4 12" xfId="536"/>
    <cellStyle name="Normal 5 4 12 2" xfId="2959"/>
    <cellStyle name="Normal 5 4 12 3" xfId="2960"/>
    <cellStyle name="Normal 5 4 13" xfId="572"/>
    <cellStyle name="Normal 5 4 13 2" xfId="2961"/>
    <cellStyle name="Normal 5 4 13 3" xfId="2962"/>
    <cellStyle name="Normal 5 4 14" xfId="732"/>
    <cellStyle name="Normal 5 4 14 2" xfId="2963"/>
    <cellStyle name="Normal 5 4 14 3" xfId="2964"/>
    <cellStyle name="Normal 5 4 15" xfId="607"/>
    <cellStyle name="Normal 5 4 15 2" xfId="2965"/>
    <cellStyle name="Normal 5 4 15 3" xfId="2966"/>
    <cellStyle name="Normal 5 4 16" xfId="961"/>
    <cellStyle name="Normal 5 4 16 2" xfId="2967"/>
    <cellStyle name="Normal 5 4 16 3" xfId="2968"/>
    <cellStyle name="Normal 5 4 17" xfId="882"/>
    <cellStyle name="Normal 5 4 17 2" xfId="2969"/>
    <cellStyle name="Normal 5 4 17 3" xfId="2970"/>
    <cellStyle name="Normal 5 4 18" xfId="935"/>
    <cellStyle name="Normal 5 4 18 2" xfId="2971"/>
    <cellStyle name="Normal 5 4 18 3" xfId="2972"/>
    <cellStyle name="Normal 5 4 19" xfId="1014"/>
    <cellStyle name="Normal 5 4 19 2" xfId="2973"/>
    <cellStyle name="Normal 5 4 19 3" xfId="2974"/>
    <cellStyle name="Normal 5 4 2" xfId="192"/>
    <cellStyle name="Normal 5 4 2 2" xfId="2975"/>
    <cellStyle name="Normal 5 4 2 3" xfId="2976"/>
    <cellStyle name="Normal 5 4 20" xfId="1028"/>
    <cellStyle name="Normal 5 4 20 2" xfId="2977"/>
    <cellStyle name="Normal 5 4 20 3" xfId="2978"/>
    <cellStyle name="Normal 5 4 21" xfId="1050"/>
    <cellStyle name="Normal 5 4 21 2" xfId="2979"/>
    <cellStyle name="Normal 5 4 21 3" xfId="2980"/>
    <cellStyle name="Normal 5 4 22" xfId="1071"/>
    <cellStyle name="Normal 5 4 22 2" xfId="2981"/>
    <cellStyle name="Normal 5 4 22 3" xfId="2982"/>
    <cellStyle name="Normal 5 4 23" xfId="1095"/>
    <cellStyle name="Normal 5 4 23 2" xfId="2983"/>
    <cellStyle name="Normal 5 4 23 3" xfId="2984"/>
    <cellStyle name="Normal 5 4 24" xfId="1114"/>
    <cellStyle name="Normal 5 4 24 2" xfId="2985"/>
    <cellStyle name="Normal 5 4 24 3" xfId="2986"/>
    <cellStyle name="Normal 5 4 25" xfId="1134"/>
    <cellStyle name="Normal 5 4 25 2" xfId="2987"/>
    <cellStyle name="Normal 5 4 25 3" xfId="2988"/>
    <cellStyle name="Normal 5 4 26" xfId="1330"/>
    <cellStyle name="Normal 5 4 26 2" xfId="2989"/>
    <cellStyle name="Normal 5 4 26 3" xfId="2990"/>
    <cellStyle name="Normal 5 4 27" xfId="1383"/>
    <cellStyle name="Normal 5 4 27 2" xfId="2991"/>
    <cellStyle name="Normal 5 4 27 3" xfId="2992"/>
    <cellStyle name="Normal 5 4 28" xfId="1305"/>
    <cellStyle name="Normal 5 4 28 2" xfId="2993"/>
    <cellStyle name="Normal 5 4 28 3" xfId="2994"/>
    <cellStyle name="Normal 5 4 29" xfId="1365"/>
    <cellStyle name="Normal 5 4 29 2" xfId="2995"/>
    <cellStyle name="Normal 5 4 29 3" xfId="2996"/>
    <cellStyle name="Normal 5 4 3" xfId="291"/>
    <cellStyle name="Normal 5 4 3 2" xfId="2997"/>
    <cellStyle name="Normal 5 4 3 3" xfId="2998"/>
    <cellStyle name="Normal 5 4 30" xfId="1401"/>
    <cellStyle name="Normal 5 4 30 2" xfId="2999"/>
    <cellStyle name="Normal 5 4 30 3" xfId="3000"/>
    <cellStyle name="Normal 5 4 31" xfId="3001"/>
    <cellStyle name="Normal 5 4 32" xfId="3002"/>
    <cellStyle name="Normal 5 4 4" xfId="216"/>
    <cellStyle name="Normal 5 4 4 2" xfId="3003"/>
    <cellStyle name="Normal 5 4 4 3" xfId="3004"/>
    <cellStyle name="Normal 5 4 5" xfId="611"/>
    <cellStyle name="Normal 5 4 5 2" xfId="3005"/>
    <cellStyle name="Normal 5 4 5 3" xfId="3006"/>
    <cellStyle name="Normal 5 4 6" xfId="639"/>
    <cellStyle name="Normal 5 4 6 2" xfId="3007"/>
    <cellStyle name="Normal 5 4 6 3" xfId="3008"/>
    <cellStyle name="Normal 5 4 7" xfId="665"/>
    <cellStyle name="Normal 5 4 7 2" xfId="3009"/>
    <cellStyle name="Normal 5 4 7 3" xfId="3010"/>
    <cellStyle name="Normal 5 4 8" xfId="685"/>
    <cellStyle name="Normal 5 4 8 2" xfId="3011"/>
    <cellStyle name="Normal 5 4 8 3" xfId="3012"/>
    <cellStyle name="Normal 5 4 9" xfId="708"/>
    <cellStyle name="Normal 5 4 9 2" xfId="3013"/>
    <cellStyle name="Normal 5 4 9 3" xfId="3014"/>
    <cellStyle name="Normal 5 40" xfId="1411"/>
    <cellStyle name="Normal 5 40 2" xfId="1865"/>
    <cellStyle name="Normal 5 40 2 5" xfId="3055"/>
    <cellStyle name="Normal 5 40 3" xfId="3015"/>
    <cellStyle name="Normal 5 40 4" xfId="3016"/>
    <cellStyle name="Normal 5 40 5" xfId="3053"/>
    <cellStyle name="Normal 5 41" xfId="1403"/>
    <cellStyle name="Normal 5 41 2" xfId="3017"/>
    <cellStyle name="Normal 5 41 3" xfId="3018"/>
    <cellStyle name="Normal 5 42" xfId="1536"/>
    <cellStyle name="Normal 5 43" xfId="1784"/>
    <cellStyle name="Normal 5 44" xfId="3019"/>
    <cellStyle name="Normal 5 45" xfId="3020"/>
    <cellStyle name="Normal 5 46" xfId="3047"/>
    <cellStyle name="Normal 5 47" xfId="134"/>
    <cellStyle name="Normal 5 5" xfId="172"/>
    <cellStyle name="Normal 5 5 2" xfId="3021"/>
    <cellStyle name="Normal 5 5 3" xfId="3022"/>
    <cellStyle name="Normal 5 58" xfId="135"/>
    <cellStyle name="Normal 5 6" xfId="286"/>
    <cellStyle name="Normal 5 6 10" xfId="600"/>
    <cellStyle name="Normal 5 6 11" xfId="737"/>
    <cellStyle name="Normal 5 6 12" xfId="755"/>
    <cellStyle name="Normal 5 6 13" xfId="773"/>
    <cellStyle name="Normal 5 6 14" xfId="790"/>
    <cellStyle name="Normal 5 6 15" xfId="3023"/>
    <cellStyle name="Normal 5 6 16" xfId="3024"/>
    <cellStyle name="Normal 5 6 2" xfId="398"/>
    <cellStyle name="Normal 5 6 3" xfId="564"/>
    <cellStyle name="Normal 5 6 4" xfId="527"/>
    <cellStyle name="Normal 5 6 5" xfId="278"/>
    <cellStyle name="Normal 5 6 6" xfId="576"/>
    <cellStyle name="Normal 5 6 7" xfId="308"/>
    <cellStyle name="Normal 5 6 8" xfId="704"/>
    <cellStyle name="Normal 5 6 9" xfId="526"/>
    <cellStyle name="Normal 5 66" xfId="136"/>
    <cellStyle name="Normal 5 7" xfId="477"/>
    <cellStyle name="Normal 5 8" xfId="222"/>
    <cellStyle name="Normal 5 8 2" xfId="3025"/>
    <cellStyle name="Normal 5 8 3" xfId="3026"/>
    <cellStyle name="Normal 5 9" xfId="232"/>
    <cellStyle name="Normal 5 9 2" xfId="3027"/>
    <cellStyle name="Normal 5 9 3" xfId="3028"/>
    <cellStyle name="Normal 50" xfId="3123"/>
    <cellStyle name="Normal 51" xfId="3124"/>
    <cellStyle name="Normal 52" xfId="3133"/>
    <cellStyle name="Normal 52 2" xfId="3134"/>
    <cellStyle name="Normal 6" xfId="160"/>
    <cellStyle name="Normal 6 10" xfId="711"/>
    <cellStyle name="Normal 6 11" xfId="594"/>
    <cellStyle name="Normal 6 12" xfId="724"/>
    <cellStyle name="Normal 6 13" xfId="512"/>
    <cellStyle name="Normal 6 14" xfId="713"/>
    <cellStyle name="Normal 6 15" xfId="226"/>
    <cellStyle name="Normal 6 16" xfId="962"/>
    <cellStyle name="Normal 6 17" xfId="881"/>
    <cellStyle name="Normal 6 18" xfId="987"/>
    <cellStyle name="Normal 6 19" xfId="1016"/>
    <cellStyle name="Normal 6 2" xfId="193"/>
    <cellStyle name="Normal 6 2 2" xfId="1787"/>
    <cellStyle name="Normal 6 20" xfId="934"/>
    <cellStyle name="Normal 6 21" xfId="915"/>
    <cellStyle name="Normal 6 22" xfId="975"/>
    <cellStyle name="Normal 6 23" xfId="972"/>
    <cellStyle name="Normal 6 24" xfId="1007"/>
    <cellStyle name="Normal 6 25" xfId="1030"/>
    <cellStyle name="Normal 6 26" xfId="1169"/>
    <cellStyle name="Normal 6 27" xfId="1230"/>
    <cellStyle name="Normal 6 28" xfId="1265"/>
    <cellStyle name="Normal 6 29" xfId="1331"/>
    <cellStyle name="Normal 6 3" xfId="294"/>
    <cellStyle name="Normal 6 3 2" xfId="1788"/>
    <cellStyle name="Normal 6 30" xfId="1384"/>
    <cellStyle name="Normal 6 31" xfId="1309"/>
    <cellStyle name="Normal 6 32" xfId="1342"/>
    <cellStyle name="Normal 6 33" xfId="1405"/>
    <cellStyle name="Normal 6 34" xfId="1538"/>
    <cellStyle name="Normal 6 35" xfId="1786"/>
    <cellStyle name="Normal 6 36" xfId="3029"/>
    <cellStyle name="Normal 6 37" xfId="3030"/>
    <cellStyle name="Normal 6 4" xfId="213"/>
    <cellStyle name="Normal 6 5" xfId="550"/>
    <cellStyle name="Normal 6 6" xfId="295"/>
    <cellStyle name="Normal 6 7" xfId="578"/>
    <cellStyle name="Normal 6 8" xfId="309"/>
    <cellStyle name="Normal 6 9" xfId="650"/>
    <cellStyle name="Normal 67" xfId="1539"/>
    <cellStyle name="Normal 68" xfId="401"/>
    <cellStyle name="Normal 68 2" xfId="402"/>
    <cellStyle name="Normal 69" xfId="403"/>
    <cellStyle name="Normal 69 2" xfId="404"/>
    <cellStyle name="Normal 7" xfId="24"/>
    <cellStyle name="Normal 7 2" xfId="405"/>
    <cellStyle name="Normal 7 3" xfId="480"/>
    <cellStyle name="Normal 7 4" xfId="1174"/>
    <cellStyle name="Normal 7 5" xfId="1233"/>
    <cellStyle name="Normal 7 6" xfId="1266"/>
    <cellStyle name="Normal 7 7" xfId="1540"/>
    <cellStyle name="Normal 7 8" xfId="1789"/>
    <cellStyle name="Normal 70" xfId="406"/>
    <cellStyle name="Normal 70 2" xfId="407"/>
    <cellStyle name="Normal 72" xfId="408"/>
    <cellStyle name="Normal 72 2" xfId="409"/>
    <cellStyle name="Normal 73" xfId="410"/>
    <cellStyle name="Normal 73 2" xfId="411"/>
    <cellStyle name="Normal 76" xfId="412"/>
    <cellStyle name="Normal 77" xfId="413"/>
    <cellStyle name="Normal 78" xfId="3061"/>
    <cellStyle name="Normal 8" xfId="161"/>
    <cellStyle name="Normal 8 10" xfId="613"/>
    <cellStyle name="Normal 8 11" xfId="629"/>
    <cellStyle name="Normal 8 12" xfId="742"/>
    <cellStyle name="Normal 8 13" xfId="760"/>
    <cellStyle name="Normal 8 14" xfId="777"/>
    <cellStyle name="Normal 8 15" xfId="793"/>
    <cellStyle name="Normal 8 16" xfId="963"/>
    <cellStyle name="Normal 8 17" xfId="880"/>
    <cellStyle name="Normal 8 18" xfId="989"/>
    <cellStyle name="Normal 8 19" xfId="894"/>
    <cellStyle name="Normal 8 2" xfId="194"/>
    <cellStyle name="Normal 8 20" xfId="1038"/>
    <cellStyle name="Normal 8 21" xfId="1061"/>
    <cellStyle name="Normal 8 22" xfId="1083"/>
    <cellStyle name="Normal 8 23" xfId="1106"/>
    <cellStyle name="Normal 8 24" xfId="1123"/>
    <cellStyle name="Normal 8 25" xfId="1146"/>
    <cellStyle name="Normal 8 26" xfId="1168"/>
    <cellStyle name="Normal 8 27" xfId="1237"/>
    <cellStyle name="Normal 8 28" xfId="1267"/>
    <cellStyle name="Normal 8 29" xfId="1332"/>
    <cellStyle name="Normal 8 3" xfId="296"/>
    <cellStyle name="Normal 8 30" xfId="1385"/>
    <cellStyle name="Normal 8 31" xfId="1306"/>
    <cellStyle name="Normal 8 32" xfId="1336"/>
    <cellStyle name="Normal 8 33" xfId="1279"/>
    <cellStyle name="Normal 8 34" xfId="1541"/>
    <cellStyle name="Normal 8 35" xfId="1790"/>
    <cellStyle name="Normal 8 36" xfId="3031"/>
    <cellStyle name="Normal 8 37" xfId="3032"/>
    <cellStyle name="Normal 8 4" xfId="211"/>
    <cellStyle name="Normal 8 5" xfId="237"/>
    <cellStyle name="Normal 8 6" xfId="615"/>
    <cellStyle name="Normal 8 7" xfId="642"/>
    <cellStyle name="Normal 8 8" xfId="669"/>
    <cellStyle name="Normal 8 9" xfId="707"/>
    <cellStyle name="Normal 80" xfId="415"/>
    <cellStyle name="Normal 9" xfId="162"/>
    <cellStyle name="Normal 9 10" xfId="531"/>
    <cellStyle name="Normal 9 11" xfId="662"/>
    <cellStyle name="Normal 9 12" xfId="680"/>
    <cellStyle name="Normal 9 13" xfId="731"/>
    <cellStyle name="Normal 9 14" xfId="592"/>
    <cellStyle name="Normal 9 15" xfId="509"/>
    <cellStyle name="Normal 9 16" xfId="964"/>
    <cellStyle name="Normal 9 17" xfId="879"/>
    <cellStyle name="Normal 9 18" xfId="930"/>
    <cellStyle name="Normal 9 19" xfId="896"/>
    <cellStyle name="Normal 9 2" xfId="195"/>
    <cellStyle name="Normal 9 2 2" xfId="1792"/>
    <cellStyle name="Normal 9 20" xfId="991"/>
    <cellStyle name="Normal 9 21" xfId="892"/>
    <cellStyle name="Normal 9 22" xfId="979"/>
    <cellStyle name="Normal 9 23" xfId="941"/>
    <cellStyle name="Normal 9 24" xfId="1018"/>
    <cellStyle name="Normal 9 25" xfId="1045"/>
    <cellStyle name="Normal 9 26" xfId="982"/>
    <cellStyle name="Normal 9 27" xfId="1239"/>
    <cellStyle name="Normal 9 28" xfId="1268"/>
    <cellStyle name="Normal 9 29" xfId="1333"/>
    <cellStyle name="Normal 9 3" xfId="297"/>
    <cellStyle name="Normal 9 30" xfId="1386"/>
    <cellStyle name="Normal 9 31" xfId="1297"/>
    <cellStyle name="Normal 9 32" xfId="1290"/>
    <cellStyle name="Normal 9 33" xfId="1282"/>
    <cellStyle name="Normal 9 34" xfId="1542"/>
    <cellStyle name="Normal 9 35" xfId="1791"/>
    <cellStyle name="Normal 9 36" xfId="3033"/>
    <cellStyle name="Normal 9 37" xfId="3034"/>
    <cellStyle name="Normal 9 4" xfId="210"/>
    <cellStyle name="Normal 9 5" xfId="238"/>
    <cellStyle name="Normal 9 6" xfId="229"/>
    <cellStyle name="Normal 9 7" xfId="614"/>
    <cellStyle name="Normal 9 8" xfId="641"/>
    <cellStyle name="Normal 9 9" xfId="501"/>
    <cellStyle name="Normal_ERSTE-K-staro" xfId="3130"/>
    <cellStyle name="Normal_Sheet1" xfId="3132"/>
    <cellStyle name="Normal_troskovnik" xfId="9"/>
    <cellStyle name="Normal_zaG ERSTE-Haulikova IZV-TROSK. PROŠIRENJA-js-ss" xfId="3128"/>
    <cellStyle name="Normal1" xfId="1868"/>
    <cellStyle name="Normal3" xfId="137"/>
    <cellStyle name="Normale 2" xfId="1793"/>
    <cellStyle name="Normale 3" xfId="1794"/>
    <cellStyle name="Normale 4" xfId="1795"/>
    <cellStyle name="Normale 5" xfId="1796"/>
    <cellStyle name="Normale_da" xfId="1797"/>
    <cellStyle name="normální_Brutto LEG 2003-EOC" xfId="1798"/>
    <cellStyle name="Normalno" xfId="0" builtinId="0"/>
    <cellStyle name="Normalno 15" xfId="138"/>
    <cellStyle name="Normalno 16" xfId="3119"/>
    <cellStyle name="Normalno 2" xfId="139"/>
    <cellStyle name="Normalno 2 2 3" xfId="3117"/>
    <cellStyle name="Normalno 3" xfId="140"/>
    <cellStyle name="Normalno 4" xfId="141"/>
    <cellStyle name="Normalno 5" xfId="142"/>
    <cellStyle name="Normalno 5 2" xfId="143"/>
    <cellStyle name="Normalno 6" xfId="3059"/>
    <cellStyle name="Normalny_Arkusz1" xfId="1799"/>
    <cellStyle name="Nota" xfId="102"/>
    <cellStyle name="Note 10" xfId="1800"/>
    <cellStyle name="Note 2" xfId="42"/>
    <cellStyle name="Note 2 2" xfId="418"/>
    <cellStyle name="Note 2 2 2" xfId="1802"/>
    <cellStyle name="Note 2 3" xfId="417"/>
    <cellStyle name="Note 2 3 2" xfId="1803"/>
    <cellStyle name="Note 2 4" xfId="483"/>
    <cellStyle name="Note 2 4 2" xfId="1804"/>
    <cellStyle name="Note 2 5" xfId="1155"/>
    <cellStyle name="Note 2 5 2" xfId="1805"/>
    <cellStyle name="Note 2 6" xfId="1240"/>
    <cellStyle name="Note 2 7" xfId="1269"/>
    <cellStyle name="Note 2 8" xfId="1543"/>
    <cellStyle name="Note 2 9" xfId="1801"/>
    <cellStyle name="Note 3" xfId="1806"/>
    <cellStyle name="Note 3 2" xfId="1807"/>
    <cellStyle name="Note 3 3" xfId="1808"/>
    <cellStyle name="Note 3 4" xfId="1809"/>
    <cellStyle name="Note 4" xfId="1810"/>
    <cellStyle name="Note 4 2" xfId="1811"/>
    <cellStyle name="Note 4 3" xfId="1812"/>
    <cellStyle name="Note 4 4" xfId="1813"/>
    <cellStyle name="Note 5" xfId="1814"/>
    <cellStyle name="Note 5 2" xfId="1815"/>
    <cellStyle name="Note 5 3" xfId="1816"/>
    <cellStyle name="Note 5 4" xfId="1817"/>
    <cellStyle name="Note 6" xfId="1818"/>
    <cellStyle name="Note 6 2" xfId="1819"/>
    <cellStyle name="Note 6 3" xfId="1820"/>
    <cellStyle name="Note 6 4" xfId="1821"/>
    <cellStyle name="Note 7" xfId="1822"/>
    <cellStyle name="Note 7 2" xfId="1823"/>
    <cellStyle name="Note 7 3" xfId="1824"/>
    <cellStyle name="Note 7 4" xfId="1825"/>
    <cellStyle name="Note 8" xfId="1826"/>
    <cellStyle name="Note 8 2" xfId="1827"/>
    <cellStyle name="Note 8 3" xfId="1828"/>
    <cellStyle name="Note 8 4" xfId="1829"/>
    <cellStyle name="Note 9" xfId="1830"/>
    <cellStyle name="Note 9 2" xfId="1831"/>
    <cellStyle name="Note 9 3" xfId="1832"/>
    <cellStyle name="Note 9 4" xfId="1833"/>
    <cellStyle name="Obično 2" xfId="1834"/>
    <cellStyle name="Obično 2 2" xfId="1835"/>
    <cellStyle name="Obično 3" xfId="1836"/>
    <cellStyle name="Obično_5 4 elektro - KONGRESNA DVORANA RESTORAN - ISTRADRVO" xfId="1837"/>
    <cellStyle name="Obično_ERSTE-Delnice-TROSKOVNIK" xfId="3129"/>
    <cellStyle name="Output 2" xfId="37"/>
    <cellStyle name="Output 2 10" xfId="1474"/>
    <cellStyle name="Output 2 10 2" xfId="3089"/>
    <cellStyle name="Output 2 11" xfId="1482"/>
    <cellStyle name="Output 2 11 2" xfId="3090"/>
    <cellStyle name="Output 2 12" xfId="1544"/>
    <cellStyle name="Output 2 13" xfId="1838"/>
    <cellStyle name="Output 2 2" xfId="419"/>
    <cellStyle name="Output 2 2 2" xfId="1839"/>
    <cellStyle name="Output 2 2 2 2" xfId="3104"/>
    <cellStyle name="Output 2 3" xfId="484"/>
    <cellStyle name="Output 2 4" xfId="1154"/>
    <cellStyle name="Output 2 5" xfId="1242"/>
    <cellStyle name="Output 2 6" xfId="1270"/>
    <cellStyle name="Output 2 7" xfId="1448"/>
    <cellStyle name="Output 2 7 2" xfId="3087"/>
    <cellStyle name="Output 2 8" xfId="1467"/>
    <cellStyle name="Output 2 8 2" xfId="3088"/>
    <cellStyle name="Output 2 9" xfId="1439"/>
    <cellStyle name="Output 2 9 2" xfId="3086"/>
    <cellStyle name="Output 3" xfId="420"/>
    <cellStyle name="Output 3 2" xfId="1840"/>
    <cellStyle name="Output 3 2 2" xfId="3105"/>
    <cellStyle name="Output 3 3" xfId="3071"/>
    <cellStyle name="Percent 2" xfId="25"/>
    <cellStyle name="Percent 2 2" xfId="1841"/>
    <cellStyle name="Percent 2 3" xfId="1842"/>
    <cellStyle name="Percent 3" xfId="1843"/>
    <cellStyle name="Postotak" xfId="3126" builtinId="5"/>
    <cellStyle name="Povezana ćelija" xfId="1844"/>
    <cellStyle name="Provjera ćelije" xfId="1845"/>
    <cellStyle name="SADRŽAJ" xfId="1449"/>
    <cellStyle name="SAPBEXchaText" xfId="1846"/>
    <cellStyle name="SAPBEXstdItem" xfId="1847"/>
    <cellStyle name="SAPBEXstdItem 2" xfId="3106"/>
    <cellStyle name="Standard" xfId="1848"/>
    <cellStyle name="Stavka" xfId="10"/>
    <cellStyle name="Stil 1" xfId="114"/>
    <cellStyle name="Stil 1 2" xfId="1450"/>
    <cellStyle name="Stil 1 3" xfId="1849"/>
    <cellStyle name="Style 1" xfId="26"/>
    <cellStyle name="Style 1 2" xfId="421"/>
    <cellStyle name="Style 1 2 2" xfId="1851"/>
    <cellStyle name="Style 1 3" xfId="485"/>
    <cellStyle name="Style 1 4" xfId="490"/>
    <cellStyle name="Style 1 5" xfId="1153"/>
    <cellStyle name="Style 1 6" xfId="1244"/>
    <cellStyle name="Style 1 7" xfId="1271"/>
    <cellStyle name="Style 1 8" xfId="1545"/>
    <cellStyle name="Style 1 9" xfId="1850"/>
    <cellStyle name="Style 1_RA0809_oprema po narudzbi" xfId="1546"/>
    <cellStyle name="TEKST" xfId="1451"/>
    <cellStyle name="Tekst objašnjenja" xfId="1852"/>
    <cellStyle name="Tekst upozorenja" xfId="1853"/>
    <cellStyle name="Tekst upozorenja 2" xfId="1854"/>
    <cellStyle name="Testo avviso" xfId="103"/>
    <cellStyle name="Testo descrittivo" xfId="104"/>
    <cellStyle name="Title 2" xfId="422"/>
    <cellStyle name="Title 2 2" xfId="1855"/>
    <cellStyle name="Title 3" xfId="3035"/>
    <cellStyle name="Title 4" xfId="3036"/>
    <cellStyle name="Titolo" xfId="105"/>
    <cellStyle name="Titolo 1" xfId="106"/>
    <cellStyle name="Titolo 2" xfId="107"/>
    <cellStyle name="Titolo 3" xfId="108"/>
    <cellStyle name="Titolo 4" xfId="109"/>
    <cellStyle name="Total 2" xfId="44"/>
    <cellStyle name="Total 2 2" xfId="423"/>
    <cellStyle name="Total 2 2 2" xfId="1857"/>
    <cellStyle name="Total 2 2 2 2" xfId="3108"/>
    <cellStyle name="Total 2 2 3" xfId="3072"/>
    <cellStyle name="Total 2 3" xfId="486"/>
    <cellStyle name="Total 2 3 2" xfId="3075"/>
    <cellStyle name="Total 2 4" xfId="1166"/>
    <cellStyle name="Total 2 4 2" xfId="3079"/>
    <cellStyle name="Total 2 5" xfId="1246"/>
    <cellStyle name="Total 2 5 2" xfId="3082"/>
    <cellStyle name="Total 2 6" xfId="1272"/>
    <cellStyle name="Total 2 6 2" xfId="3084"/>
    <cellStyle name="Total 2 7" xfId="1547"/>
    <cellStyle name="Total 2 7 2" xfId="3093"/>
    <cellStyle name="Total 2 8" xfId="1856"/>
    <cellStyle name="Total 2 8 2" xfId="3107"/>
    <cellStyle name="Total 3" xfId="1858"/>
    <cellStyle name="Total 3 2" xfId="3109"/>
    <cellStyle name="Totale" xfId="110"/>
    <cellStyle name="Totale 2" xfId="3066"/>
    <cellStyle name="TRO©KOVNIK" xfId="1452"/>
    <cellStyle name="TROSKOVNIK 1" xfId="1453"/>
    <cellStyle name="TROSKOVNIK 2" xfId="1454"/>
    <cellStyle name="Ukupni zbroj" xfId="1859"/>
    <cellStyle name="Ukupni zbroj 2" xfId="3110"/>
    <cellStyle name="UKUPNO" xfId="1455"/>
    <cellStyle name="Ukupno 2" xfId="1860"/>
    <cellStyle name="Unos" xfId="1861"/>
    <cellStyle name="Unos 2" xfId="3111"/>
    <cellStyle name="Valore non valido" xfId="111"/>
    <cellStyle name="Valore valido" xfId="112"/>
    <cellStyle name="Valuta 2" xfId="144"/>
    <cellStyle name="Valuta 3" xfId="3060"/>
    <cellStyle name="Warning Text 2" xfId="41"/>
    <cellStyle name="Warning Text 2 2" xfId="424"/>
    <cellStyle name="Warning Text 2 2 2" xfId="1863"/>
    <cellStyle name="Warning Text 2 3" xfId="487"/>
    <cellStyle name="Warning Text 2 4" xfId="994"/>
    <cellStyle name="Warning Text 2 5" xfId="1247"/>
    <cellStyle name="Warning Text 2 6" xfId="1273"/>
    <cellStyle name="Warning Text 2 7" xfId="1548"/>
    <cellStyle name="Warning Text 2 8" xfId="1862"/>
    <cellStyle name="Warning Text 3" xfId="1864"/>
    <cellStyle name="Zarez 2" xfId="145"/>
    <cellStyle name="Zarez 2 2" xfId="180"/>
    <cellStyle name="Zarez 3" xfId="30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295275</xdr:colOff>
      <xdr:row>277</xdr:row>
      <xdr:rowOff>0</xdr:rowOff>
    </xdr:from>
    <xdr:to>
      <xdr:col>4</xdr:col>
      <xdr:colOff>485775</xdr:colOff>
      <xdr:row>279</xdr:row>
      <xdr:rowOff>114300</xdr:rowOff>
    </xdr:to>
    <xdr:sp macro="" textlink="">
      <xdr:nvSpPr>
        <xdr:cNvPr id="2" name="TextBox 1">
          <a:extLst>
            <a:ext uri="{FF2B5EF4-FFF2-40B4-BE49-F238E27FC236}">
              <a16:creationId xmlns:a16="http://schemas.microsoft.com/office/drawing/2014/main" id="{638A31B0-E67D-4CB7-897D-E4A75A1D444B}"/>
            </a:ext>
          </a:extLst>
        </xdr:cNvPr>
        <xdr:cNvSpPr txBox="1">
          <a:spLocks noChangeArrowheads="1"/>
        </xdr:cNvSpPr>
      </xdr:nvSpPr>
      <xdr:spPr bwMode="auto">
        <a:xfrm>
          <a:off x="4591050" y="265576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342900</xdr:colOff>
      <xdr:row>0</xdr:row>
      <xdr:rowOff>0</xdr:rowOff>
    </xdr:from>
    <xdr:to>
      <xdr:col>2</xdr:col>
      <xdr:colOff>533400</xdr:colOff>
      <xdr:row>2</xdr:row>
      <xdr:rowOff>57150</xdr:rowOff>
    </xdr:to>
    <xdr:sp macro="" textlink="">
      <xdr:nvSpPr>
        <xdr:cNvPr id="2" name="TextBox 1">
          <a:extLst>
            <a:ext uri="{FF2B5EF4-FFF2-40B4-BE49-F238E27FC236}">
              <a16:creationId xmlns:a16="http://schemas.microsoft.com/office/drawing/2014/main" id="{768C06D8-FC82-457E-AE89-A795D492ABBF}"/>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3" name="TextBox 2">
          <a:extLst>
            <a:ext uri="{FF2B5EF4-FFF2-40B4-BE49-F238E27FC236}">
              <a16:creationId xmlns:a16="http://schemas.microsoft.com/office/drawing/2014/main" id="{7D0564FD-5A63-4392-9261-97553D59A665}"/>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0</xdr:row>
      <xdr:rowOff>0</xdr:rowOff>
    </xdr:from>
    <xdr:to>
      <xdr:col>2</xdr:col>
      <xdr:colOff>485775</xdr:colOff>
      <xdr:row>2</xdr:row>
      <xdr:rowOff>57150</xdr:rowOff>
    </xdr:to>
    <xdr:sp macro="" textlink="">
      <xdr:nvSpPr>
        <xdr:cNvPr id="4" name="TextBox 1">
          <a:extLst>
            <a:ext uri="{FF2B5EF4-FFF2-40B4-BE49-F238E27FC236}">
              <a16:creationId xmlns:a16="http://schemas.microsoft.com/office/drawing/2014/main" id="{1BDC67C5-BCED-4D18-9C58-6CF11C041512}"/>
            </a:ext>
          </a:extLst>
        </xdr:cNvPr>
        <xdr:cNvSpPr txBox="1">
          <a:spLocks noChangeArrowheads="1"/>
        </xdr:cNvSpPr>
      </xdr:nvSpPr>
      <xdr:spPr bwMode="auto">
        <a:xfrm>
          <a:off x="3295650"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5" name="TextBox 1">
          <a:extLst>
            <a:ext uri="{FF2B5EF4-FFF2-40B4-BE49-F238E27FC236}">
              <a16:creationId xmlns:a16="http://schemas.microsoft.com/office/drawing/2014/main" id="{FFD72A84-11AF-48E8-94F1-625503F919AD}"/>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6" name="TextBox 1">
          <a:extLst>
            <a:ext uri="{FF2B5EF4-FFF2-40B4-BE49-F238E27FC236}">
              <a16:creationId xmlns:a16="http://schemas.microsoft.com/office/drawing/2014/main" id="{DA8A35CD-E084-4AC9-AAE1-46565BAA535E}"/>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 name="TextBox 1">
          <a:extLst>
            <a:ext uri="{FF2B5EF4-FFF2-40B4-BE49-F238E27FC236}">
              <a16:creationId xmlns:a16="http://schemas.microsoft.com/office/drawing/2014/main" id="{C8E6BF51-EFB5-4B98-BE04-9F201C2EEFAD}"/>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8" name="TextBox 1">
          <a:extLst>
            <a:ext uri="{FF2B5EF4-FFF2-40B4-BE49-F238E27FC236}">
              <a16:creationId xmlns:a16="http://schemas.microsoft.com/office/drawing/2014/main" id="{D037CDCC-F413-41F7-B4F4-9594404940E6}"/>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9" name="TextBox 1">
          <a:extLst>
            <a:ext uri="{FF2B5EF4-FFF2-40B4-BE49-F238E27FC236}">
              <a16:creationId xmlns:a16="http://schemas.microsoft.com/office/drawing/2014/main" id="{45886889-10EA-4E5C-BC80-9678C30B01CC}"/>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3</xdr:col>
      <xdr:colOff>121920</xdr:colOff>
      <xdr:row>2</xdr:row>
      <xdr:rowOff>57150</xdr:rowOff>
    </xdr:to>
    <xdr:sp macro="" textlink="">
      <xdr:nvSpPr>
        <xdr:cNvPr id="10" name="TextBox 1">
          <a:extLst>
            <a:ext uri="{FF2B5EF4-FFF2-40B4-BE49-F238E27FC236}">
              <a16:creationId xmlns:a16="http://schemas.microsoft.com/office/drawing/2014/main" id="{3F2FA18A-41E9-4185-85FF-93A8EEB92D7D}"/>
            </a:ext>
          </a:extLst>
        </xdr:cNvPr>
        <xdr:cNvSpPr txBox="1">
          <a:spLocks noChangeArrowheads="1"/>
        </xdr:cNvSpPr>
      </xdr:nvSpPr>
      <xdr:spPr bwMode="auto">
        <a:xfrm>
          <a:off x="3343275" y="0"/>
          <a:ext cx="35052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11" name="TextBox 1">
          <a:extLst>
            <a:ext uri="{FF2B5EF4-FFF2-40B4-BE49-F238E27FC236}">
              <a16:creationId xmlns:a16="http://schemas.microsoft.com/office/drawing/2014/main" id="{F2789760-0D4D-45EE-A6F9-DBC4A01C263B}"/>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12" name="TextBox 1">
          <a:extLst>
            <a:ext uri="{FF2B5EF4-FFF2-40B4-BE49-F238E27FC236}">
              <a16:creationId xmlns:a16="http://schemas.microsoft.com/office/drawing/2014/main" id="{36E03C09-8974-4E9A-8928-8241C9D15BE7}"/>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3" name="TextBox 1">
          <a:extLst>
            <a:ext uri="{FF2B5EF4-FFF2-40B4-BE49-F238E27FC236}">
              <a16:creationId xmlns:a16="http://schemas.microsoft.com/office/drawing/2014/main" id="{A03ECED3-A82F-4083-8EF3-6FB0477D8C15}"/>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4" name="TextBox 1">
          <a:extLst>
            <a:ext uri="{FF2B5EF4-FFF2-40B4-BE49-F238E27FC236}">
              <a16:creationId xmlns:a16="http://schemas.microsoft.com/office/drawing/2014/main" id="{0939A9CF-2825-47BF-9F5E-185E84F76F90}"/>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5" name="TextBox 1">
          <a:extLst>
            <a:ext uri="{FF2B5EF4-FFF2-40B4-BE49-F238E27FC236}">
              <a16:creationId xmlns:a16="http://schemas.microsoft.com/office/drawing/2014/main" id="{14DDA399-7E83-4754-A7ED-93FBBE44E4CC}"/>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6" name="TextBox 15">
          <a:extLst>
            <a:ext uri="{FF2B5EF4-FFF2-40B4-BE49-F238E27FC236}">
              <a16:creationId xmlns:a16="http://schemas.microsoft.com/office/drawing/2014/main" id="{7183C29C-653E-4350-827D-F9305B63A546}"/>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7" name="TextBox 1">
          <a:extLst>
            <a:ext uri="{FF2B5EF4-FFF2-40B4-BE49-F238E27FC236}">
              <a16:creationId xmlns:a16="http://schemas.microsoft.com/office/drawing/2014/main" id="{5C662589-DD66-4CE6-A0C5-FFE77619DA6E}"/>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8" name="TextBox 1">
          <a:extLst>
            <a:ext uri="{FF2B5EF4-FFF2-40B4-BE49-F238E27FC236}">
              <a16:creationId xmlns:a16="http://schemas.microsoft.com/office/drawing/2014/main" id="{B769FCA7-3ED6-402C-BC2A-877968368C01}"/>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19" name="TextBox 18">
          <a:extLst>
            <a:ext uri="{FF2B5EF4-FFF2-40B4-BE49-F238E27FC236}">
              <a16:creationId xmlns:a16="http://schemas.microsoft.com/office/drawing/2014/main" id="{68DFE445-7783-4830-A535-459E967F637A}"/>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20" name="TextBox 1">
          <a:extLst>
            <a:ext uri="{FF2B5EF4-FFF2-40B4-BE49-F238E27FC236}">
              <a16:creationId xmlns:a16="http://schemas.microsoft.com/office/drawing/2014/main" id="{DD9A166D-4C34-4952-81CC-501850CB859E}"/>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21" name="TextBox 20">
          <a:extLst>
            <a:ext uri="{FF2B5EF4-FFF2-40B4-BE49-F238E27FC236}">
              <a16:creationId xmlns:a16="http://schemas.microsoft.com/office/drawing/2014/main" id="{A15F4706-2C7C-4E67-8234-2AF88C250A0B}"/>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22" name="TextBox 21">
          <a:extLst>
            <a:ext uri="{FF2B5EF4-FFF2-40B4-BE49-F238E27FC236}">
              <a16:creationId xmlns:a16="http://schemas.microsoft.com/office/drawing/2014/main" id="{3B406C6F-7BE9-4803-BA09-A0FE44162CFB}"/>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23" name="TextBox 22">
          <a:extLst>
            <a:ext uri="{FF2B5EF4-FFF2-40B4-BE49-F238E27FC236}">
              <a16:creationId xmlns:a16="http://schemas.microsoft.com/office/drawing/2014/main" id="{A0F5263F-46F7-41C1-AF39-DA2FB438FAC0}"/>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155</xdr:row>
      <xdr:rowOff>0</xdr:rowOff>
    </xdr:from>
    <xdr:to>
      <xdr:col>2</xdr:col>
      <xdr:colOff>485775</xdr:colOff>
      <xdr:row>155</xdr:row>
      <xdr:rowOff>268287</xdr:rowOff>
    </xdr:to>
    <xdr:sp macro="" textlink="">
      <xdr:nvSpPr>
        <xdr:cNvPr id="24" name="TextBox 1">
          <a:extLst>
            <a:ext uri="{FF2B5EF4-FFF2-40B4-BE49-F238E27FC236}">
              <a16:creationId xmlns:a16="http://schemas.microsoft.com/office/drawing/2014/main" id="{15D0B070-EEF7-4B6C-A94C-C45EA9AB4578}"/>
            </a:ext>
          </a:extLst>
        </xdr:cNvPr>
        <xdr:cNvSpPr txBox="1">
          <a:spLocks noChangeArrowheads="1"/>
        </xdr:cNvSpPr>
      </xdr:nvSpPr>
      <xdr:spPr bwMode="auto">
        <a:xfrm>
          <a:off x="3295650"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25" name="TextBox 1">
          <a:extLst>
            <a:ext uri="{FF2B5EF4-FFF2-40B4-BE49-F238E27FC236}">
              <a16:creationId xmlns:a16="http://schemas.microsoft.com/office/drawing/2014/main" id="{64218A82-A5E1-40EF-8FBC-D3CD335379A9}"/>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26" name="TextBox 1">
          <a:extLst>
            <a:ext uri="{FF2B5EF4-FFF2-40B4-BE49-F238E27FC236}">
              <a16:creationId xmlns:a16="http://schemas.microsoft.com/office/drawing/2014/main" id="{D5743C1F-8DEA-4049-AA43-C71E496A7791}"/>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27" name="TextBox 1">
          <a:extLst>
            <a:ext uri="{FF2B5EF4-FFF2-40B4-BE49-F238E27FC236}">
              <a16:creationId xmlns:a16="http://schemas.microsoft.com/office/drawing/2014/main" id="{8BEEB04C-0FCA-49DD-8C33-464CB4C87FDF}"/>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28" name="TextBox 1">
          <a:extLst>
            <a:ext uri="{FF2B5EF4-FFF2-40B4-BE49-F238E27FC236}">
              <a16:creationId xmlns:a16="http://schemas.microsoft.com/office/drawing/2014/main" id="{31B28B0C-2529-4996-9A61-B1DC6B69B349}"/>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29" name="TextBox 1">
          <a:extLst>
            <a:ext uri="{FF2B5EF4-FFF2-40B4-BE49-F238E27FC236}">
              <a16:creationId xmlns:a16="http://schemas.microsoft.com/office/drawing/2014/main" id="{E6B55E05-88DF-4E3F-8934-AEF3F3C5DAEC}"/>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30" name="TextBox 1">
          <a:extLst>
            <a:ext uri="{FF2B5EF4-FFF2-40B4-BE49-F238E27FC236}">
              <a16:creationId xmlns:a16="http://schemas.microsoft.com/office/drawing/2014/main" id="{8C51A046-6D83-49C5-9478-A7C7FE075F54}"/>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31" name="TextBox 1">
          <a:extLst>
            <a:ext uri="{FF2B5EF4-FFF2-40B4-BE49-F238E27FC236}">
              <a16:creationId xmlns:a16="http://schemas.microsoft.com/office/drawing/2014/main" id="{84494F74-930A-444C-A0FC-55A62A24E6E0}"/>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32" name="TextBox 1">
          <a:extLst>
            <a:ext uri="{FF2B5EF4-FFF2-40B4-BE49-F238E27FC236}">
              <a16:creationId xmlns:a16="http://schemas.microsoft.com/office/drawing/2014/main" id="{28F97B82-9507-4227-8822-1702EE78C9ED}"/>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155</xdr:row>
      <xdr:rowOff>0</xdr:rowOff>
    </xdr:from>
    <xdr:to>
      <xdr:col>3</xdr:col>
      <xdr:colOff>131762</xdr:colOff>
      <xdr:row>155</xdr:row>
      <xdr:rowOff>63500</xdr:rowOff>
    </xdr:to>
    <xdr:sp macro="" textlink="">
      <xdr:nvSpPr>
        <xdr:cNvPr id="33" name="TextBox 32">
          <a:extLst>
            <a:ext uri="{FF2B5EF4-FFF2-40B4-BE49-F238E27FC236}">
              <a16:creationId xmlns:a16="http://schemas.microsoft.com/office/drawing/2014/main" id="{9339A6A0-7664-4A27-A9AC-C632BD02D0CB}"/>
            </a:ext>
          </a:extLst>
        </xdr:cNvPr>
        <xdr:cNvSpPr txBox="1">
          <a:spLocks noChangeArrowheads="1"/>
        </xdr:cNvSpPr>
      </xdr:nvSpPr>
      <xdr:spPr bwMode="auto">
        <a:xfrm>
          <a:off x="3517900" y="385572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34" name="TextBox 1">
          <a:extLst>
            <a:ext uri="{FF2B5EF4-FFF2-40B4-BE49-F238E27FC236}">
              <a16:creationId xmlns:a16="http://schemas.microsoft.com/office/drawing/2014/main" id="{E3D19906-FD91-4D0C-9A6F-9122326AE91E}"/>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35" name="TextBox 1">
          <a:extLst>
            <a:ext uri="{FF2B5EF4-FFF2-40B4-BE49-F238E27FC236}">
              <a16:creationId xmlns:a16="http://schemas.microsoft.com/office/drawing/2014/main" id="{6FF85539-DB6C-4F8D-A416-05C4D685901C}"/>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36" name="TextBox 1">
          <a:extLst>
            <a:ext uri="{FF2B5EF4-FFF2-40B4-BE49-F238E27FC236}">
              <a16:creationId xmlns:a16="http://schemas.microsoft.com/office/drawing/2014/main" id="{FD11A23B-67CB-4770-8B12-BF466384F761}"/>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37" name="TextBox 1">
          <a:extLst>
            <a:ext uri="{FF2B5EF4-FFF2-40B4-BE49-F238E27FC236}">
              <a16:creationId xmlns:a16="http://schemas.microsoft.com/office/drawing/2014/main" id="{CE8E6390-0B40-400B-9BE4-1E45525A0514}"/>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38" name="TextBox 1">
          <a:extLst>
            <a:ext uri="{FF2B5EF4-FFF2-40B4-BE49-F238E27FC236}">
              <a16:creationId xmlns:a16="http://schemas.microsoft.com/office/drawing/2014/main" id="{46585CDA-2663-4D12-B7BE-8A014BA6FAD2}"/>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39" name="TextBox 1">
          <a:extLst>
            <a:ext uri="{FF2B5EF4-FFF2-40B4-BE49-F238E27FC236}">
              <a16:creationId xmlns:a16="http://schemas.microsoft.com/office/drawing/2014/main" id="{E9A48569-5E49-4E7A-A409-F8651D335D0E}"/>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40" name="TextBox 1">
          <a:extLst>
            <a:ext uri="{FF2B5EF4-FFF2-40B4-BE49-F238E27FC236}">
              <a16:creationId xmlns:a16="http://schemas.microsoft.com/office/drawing/2014/main" id="{6DA304CB-8668-4828-8B53-C6AD7E9431B7}"/>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41" name="TextBox 1">
          <a:extLst>
            <a:ext uri="{FF2B5EF4-FFF2-40B4-BE49-F238E27FC236}">
              <a16:creationId xmlns:a16="http://schemas.microsoft.com/office/drawing/2014/main" id="{357292D6-AFA5-4ACC-83B0-FD09767D12C4}"/>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2" name="TextBox 1">
          <a:extLst>
            <a:ext uri="{FF2B5EF4-FFF2-40B4-BE49-F238E27FC236}">
              <a16:creationId xmlns:a16="http://schemas.microsoft.com/office/drawing/2014/main" id="{9C2F1E78-F9C6-4C30-A0FC-9D852474C5A3}"/>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3" name="TextBox 42">
          <a:extLst>
            <a:ext uri="{FF2B5EF4-FFF2-40B4-BE49-F238E27FC236}">
              <a16:creationId xmlns:a16="http://schemas.microsoft.com/office/drawing/2014/main" id="{94F495B0-E20F-4E53-9298-44AF4F0B525E}"/>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4" name="TextBox 1">
          <a:extLst>
            <a:ext uri="{FF2B5EF4-FFF2-40B4-BE49-F238E27FC236}">
              <a16:creationId xmlns:a16="http://schemas.microsoft.com/office/drawing/2014/main" id="{D9FC8524-8268-459B-B026-D1347AA02763}"/>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5" name="TextBox 1">
          <a:extLst>
            <a:ext uri="{FF2B5EF4-FFF2-40B4-BE49-F238E27FC236}">
              <a16:creationId xmlns:a16="http://schemas.microsoft.com/office/drawing/2014/main" id="{5A5843EE-9AF5-4DA6-87C2-B4CA3262A21F}"/>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6" name="TextBox 45">
          <a:extLst>
            <a:ext uri="{FF2B5EF4-FFF2-40B4-BE49-F238E27FC236}">
              <a16:creationId xmlns:a16="http://schemas.microsoft.com/office/drawing/2014/main" id="{43175290-085A-45CA-B9AA-2EAF7145FCAF}"/>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47" name="TextBox 1">
          <a:extLst>
            <a:ext uri="{FF2B5EF4-FFF2-40B4-BE49-F238E27FC236}">
              <a16:creationId xmlns:a16="http://schemas.microsoft.com/office/drawing/2014/main" id="{FBADFC60-3C6B-4937-AED5-087AE56E389A}"/>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48" name="TextBox 47">
          <a:extLst>
            <a:ext uri="{FF2B5EF4-FFF2-40B4-BE49-F238E27FC236}">
              <a16:creationId xmlns:a16="http://schemas.microsoft.com/office/drawing/2014/main" id="{5696E38D-6199-4CED-A1F5-0C96FE5C308A}"/>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49" name="TextBox 48">
          <a:extLst>
            <a:ext uri="{FF2B5EF4-FFF2-40B4-BE49-F238E27FC236}">
              <a16:creationId xmlns:a16="http://schemas.microsoft.com/office/drawing/2014/main" id="{467644FD-1E68-474F-8AB6-DBE722C71559}"/>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107950</xdr:rowOff>
    </xdr:to>
    <xdr:sp macro="" textlink="">
      <xdr:nvSpPr>
        <xdr:cNvPr id="50" name="TextBox 49">
          <a:extLst>
            <a:ext uri="{FF2B5EF4-FFF2-40B4-BE49-F238E27FC236}">
              <a16:creationId xmlns:a16="http://schemas.microsoft.com/office/drawing/2014/main" id="{8D751793-4A94-47FE-8A93-45886FF75BFE}"/>
            </a:ext>
          </a:extLst>
        </xdr:cNvPr>
        <xdr:cNvSpPr txBox="1">
          <a:spLocks noChangeArrowheads="1"/>
        </xdr:cNvSpPr>
      </xdr:nvSpPr>
      <xdr:spPr bwMode="auto">
        <a:xfrm>
          <a:off x="3343275" y="455676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1" name="TextBox 1">
          <a:extLst>
            <a:ext uri="{FF2B5EF4-FFF2-40B4-BE49-F238E27FC236}">
              <a16:creationId xmlns:a16="http://schemas.microsoft.com/office/drawing/2014/main" id="{3C2035AE-A693-46D3-80F7-B468B0409F0D}"/>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107950</xdr:rowOff>
    </xdr:to>
    <xdr:sp macro="" textlink="">
      <xdr:nvSpPr>
        <xdr:cNvPr id="52" name="TextBox 1">
          <a:extLst>
            <a:ext uri="{FF2B5EF4-FFF2-40B4-BE49-F238E27FC236}">
              <a16:creationId xmlns:a16="http://schemas.microsoft.com/office/drawing/2014/main" id="{298590D7-C770-45DA-9443-A32EB1EC293A}"/>
            </a:ext>
          </a:extLst>
        </xdr:cNvPr>
        <xdr:cNvSpPr txBox="1">
          <a:spLocks noChangeArrowheads="1"/>
        </xdr:cNvSpPr>
      </xdr:nvSpPr>
      <xdr:spPr bwMode="auto">
        <a:xfrm>
          <a:off x="3343275" y="455676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3" name="TextBox 1">
          <a:extLst>
            <a:ext uri="{FF2B5EF4-FFF2-40B4-BE49-F238E27FC236}">
              <a16:creationId xmlns:a16="http://schemas.microsoft.com/office/drawing/2014/main" id="{C41E0375-7A80-4A77-A76C-4E0BA2A3411D}"/>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4" name="TextBox 1">
          <a:extLst>
            <a:ext uri="{FF2B5EF4-FFF2-40B4-BE49-F238E27FC236}">
              <a16:creationId xmlns:a16="http://schemas.microsoft.com/office/drawing/2014/main" id="{FF2FA8E9-EFC1-419F-BB6F-86D497B19A59}"/>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5" name="TextBox 1">
          <a:extLst>
            <a:ext uri="{FF2B5EF4-FFF2-40B4-BE49-F238E27FC236}">
              <a16:creationId xmlns:a16="http://schemas.microsoft.com/office/drawing/2014/main" id="{5F8FF563-D75A-468F-9214-E9A3BB71952A}"/>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6" name="TextBox 1">
          <a:extLst>
            <a:ext uri="{FF2B5EF4-FFF2-40B4-BE49-F238E27FC236}">
              <a16:creationId xmlns:a16="http://schemas.microsoft.com/office/drawing/2014/main" id="{9ECE4622-8318-4553-8048-0CD860C093F3}"/>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7" name="TextBox 1">
          <a:extLst>
            <a:ext uri="{FF2B5EF4-FFF2-40B4-BE49-F238E27FC236}">
              <a16:creationId xmlns:a16="http://schemas.microsoft.com/office/drawing/2014/main" id="{200AB2A2-64AE-4CF2-BEF8-7ABD4D98EB36}"/>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8" name="TextBox 1">
          <a:extLst>
            <a:ext uri="{FF2B5EF4-FFF2-40B4-BE49-F238E27FC236}">
              <a16:creationId xmlns:a16="http://schemas.microsoft.com/office/drawing/2014/main" id="{B1F7C7F4-31A4-4040-A1B4-EEC3DFE2F513}"/>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59" name="TextBox 1">
          <a:extLst>
            <a:ext uri="{FF2B5EF4-FFF2-40B4-BE49-F238E27FC236}">
              <a16:creationId xmlns:a16="http://schemas.microsoft.com/office/drawing/2014/main" id="{CA4E675A-7230-4E84-8728-B5D4DF4ADDF2}"/>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107950</xdr:rowOff>
    </xdr:to>
    <xdr:sp macro="" textlink="">
      <xdr:nvSpPr>
        <xdr:cNvPr id="60" name="TextBox 1">
          <a:extLst>
            <a:ext uri="{FF2B5EF4-FFF2-40B4-BE49-F238E27FC236}">
              <a16:creationId xmlns:a16="http://schemas.microsoft.com/office/drawing/2014/main" id="{F70C1F49-47B5-49C0-8AAC-419FA51EE764}"/>
            </a:ext>
          </a:extLst>
        </xdr:cNvPr>
        <xdr:cNvSpPr txBox="1">
          <a:spLocks noChangeArrowheads="1"/>
        </xdr:cNvSpPr>
      </xdr:nvSpPr>
      <xdr:spPr bwMode="auto">
        <a:xfrm>
          <a:off x="3343275" y="455676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1" name="TextBox 1">
          <a:extLst>
            <a:ext uri="{FF2B5EF4-FFF2-40B4-BE49-F238E27FC236}">
              <a16:creationId xmlns:a16="http://schemas.microsoft.com/office/drawing/2014/main" id="{FD25B42E-B008-49E3-92B4-F76503DAB93F}"/>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2" name="TextBox 1">
          <a:extLst>
            <a:ext uri="{FF2B5EF4-FFF2-40B4-BE49-F238E27FC236}">
              <a16:creationId xmlns:a16="http://schemas.microsoft.com/office/drawing/2014/main" id="{0190CAEF-4DBF-4730-9B16-A7C80C627938}"/>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3" name="TextBox 1">
          <a:extLst>
            <a:ext uri="{FF2B5EF4-FFF2-40B4-BE49-F238E27FC236}">
              <a16:creationId xmlns:a16="http://schemas.microsoft.com/office/drawing/2014/main" id="{CF08F033-53CD-4A06-A324-EE46A652F215}"/>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4" name="TextBox 1">
          <a:extLst>
            <a:ext uri="{FF2B5EF4-FFF2-40B4-BE49-F238E27FC236}">
              <a16:creationId xmlns:a16="http://schemas.microsoft.com/office/drawing/2014/main" id="{ECC69B9A-4237-4B76-B089-962134AB4DBB}"/>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5" name="TextBox 1">
          <a:extLst>
            <a:ext uri="{FF2B5EF4-FFF2-40B4-BE49-F238E27FC236}">
              <a16:creationId xmlns:a16="http://schemas.microsoft.com/office/drawing/2014/main" id="{A3097CD9-81D7-49B2-949B-5219F70B22E7}"/>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181</xdr:row>
      <xdr:rowOff>0</xdr:rowOff>
    </xdr:from>
    <xdr:to>
      <xdr:col>2</xdr:col>
      <xdr:colOff>533400</xdr:colOff>
      <xdr:row>182</xdr:row>
      <xdr:rowOff>15875</xdr:rowOff>
    </xdr:to>
    <xdr:sp macro="" textlink="">
      <xdr:nvSpPr>
        <xdr:cNvPr id="66" name="TextBox 1">
          <a:extLst>
            <a:ext uri="{FF2B5EF4-FFF2-40B4-BE49-F238E27FC236}">
              <a16:creationId xmlns:a16="http://schemas.microsoft.com/office/drawing/2014/main" id="{A582BE3B-F308-4372-B237-105C1C3030B8}"/>
            </a:ext>
          </a:extLst>
        </xdr:cNvPr>
        <xdr:cNvSpPr txBox="1">
          <a:spLocks noChangeArrowheads="1"/>
        </xdr:cNvSpPr>
      </xdr:nvSpPr>
      <xdr:spPr bwMode="auto">
        <a:xfrm>
          <a:off x="3343275" y="45567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183</xdr:row>
      <xdr:rowOff>0</xdr:rowOff>
    </xdr:from>
    <xdr:to>
      <xdr:col>3</xdr:col>
      <xdr:colOff>422274</xdr:colOff>
      <xdr:row>183</xdr:row>
      <xdr:rowOff>111125</xdr:rowOff>
    </xdr:to>
    <xdr:sp macro="" textlink="">
      <xdr:nvSpPr>
        <xdr:cNvPr id="67" name="TextBox 1">
          <a:extLst>
            <a:ext uri="{FF2B5EF4-FFF2-40B4-BE49-F238E27FC236}">
              <a16:creationId xmlns:a16="http://schemas.microsoft.com/office/drawing/2014/main" id="{A96AD63F-5213-4384-80D2-D1404AEB0D87}"/>
            </a:ext>
          </a:extLst>
        </xdr:cNvPr>
        <xdr:cNvSpPr txBox="1">
          <a:spLocks noChangeArrowheads="1"/>
        </xdr:cNvSpPr>
      </xdr:nvSpPr>
      <xdr:spPr bwMode="auto">
        <a:xfrm>
          <a:off x="3803649" y="458724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183</xdr:row>
      <xdr:rowOff>0</xdr:rowOff>
    </xdr:from>
    <xdr:to>
      <xdr:col>2</xdr:col>
      <xdr:colOff>501650</xdr:colOff>
      <xdr:row>183</xdr:row>
      <xdr:rowOff>4761</xdr:rowOff>
    </xdr:to>
    <xdr:sp macro="" textlink="">
      <xdr:nvSpPr>
        <xdr:cNvPr id="68" name="TextBox 1">
          <a:extLst>
            <a:ext uri="{FF2B5EF4-FFF2-40B4-BE49-F238E27FC236}">
              <a16:creationId xmlns:a16="http://schemas.microsoft.com/office/drawing/2014/main" id="{01083446-75E4-49FC-8C57-F2E5539E0084}"/>
            </a:ext>
          </a:extLst>
        </xdr:cNvPr>
        <xdr:cNvSpPr txBox="1">
          <a:spLocks noChangeArrowheads="1"/>
        </xdr:cNvSpPr>
      </xdr:nvSpPr>
      <xdr:spPr bwMode="auto">
        <a:xfrm>
          <a:off x="3311525" y="458724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371475</xdr:colOff>
      <xdr:row>73</xdr:row>
      <xdr:rowOff>0</xdr:rowOff>
    </xdr:from>
    <xdr:to>
      <xdr:col>3</xdr:col>
      <xdr:colOff>0</xdr:colOff>
      <xdr:row>74</xdr:row>
      <xdr:rowOff>107950</xdr:rowOff>
    </xdr:to>
    <xdr:sp macro="" textlink="">
      <xdr:nvSpPr>
        <xdr:cNvPr id="69" name="TextBox 1">
          <a:extLst>
            <a:ext uri="{FF2B5EF4-FFF2-40B4-BE49-F238E27FC236}">
              <a16:creationId xmlns:a16="http://schemas.microsoft.com/office/drawing/2014/main" id="{9A8C928F-8DEE-44A6-BBDC-46FFE1F22AA5}"/>
            </a:ext>
          </a:extLst>
        </xdr:cNvPr>
        <xdr:cNvSpPr txBox="1">
          <a:spLocks noChangeArrowheads="1"/>
        </xdr:cNvSpPr>
      </xdr:nvSpPr>
      <xdr:spPr bwMode="auto">
        <a:xfrm>
          <a:off x="3371850" y="12801600"/>
          <a:ext cx="200025" cy="260350"/>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0" name="TextBox 69">
          <a:extLst>
            <a:ext uri="{FF2B5EF4-FFF2-40B4-BE49-F238E27FC236}">
              <a16:creationId xmlns:a16="http://schemas.microsoft.com/office/drawing/2014/main" id="{8A05245F-D84D-4ED7-8090-9EB4B589E48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1" name="TextBox 70">
          <a:extLst>
            <a:ext uri="{FF2B5EF4-FFF2-40B4-BE49-F238E27FC236}">
              <a16:creationId xmlns:a16="http://schemas.microsoft.com/office/drawing/2014/main" id="{5FE17300-A6E4-4A79-93A2-CDD35BD19C5F}"/>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2" name="TextBox 1">
          <a:extLst>
            <a:ext uri="{FF2B5EF4-FFF2-40B4-BE49-F238E27FC236}">
              <a16:creationId xmlns:a16="http://schemas.microsoft.com/office/drawing/2014/main" id="{BFD11AC1-217F-47B3-90AA-4A568C82FED8}"/>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3" name="TextBox 1">
          <a:extLst>
            <a:ext uri="{FF2B5EF4-FFF2-40B4-BE49-F238E27FC236}">
              <a16:creationId xmlns:a16="http://schemas.microsoft.com/office/drawing/2014/main" id="{03AE040B-3063-4BFD-A7C8-DA3EE76C1B60}"/>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74" name="TextBox 1">
          <a:extLst>
            <a:ext uri="{FF2B5EF4-FFF2-40B4-BE49-F238E27FC236}">
              <a16:creationId xmlns:a16="http://schemas.microsoft.com/office/drawing/2014/main" id="{2E88FF8D-3459-408C-BB0B-ACA5C287DBA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5" name="TextBox 1">
          <a:extLst>
            <a:ext uri="{FF2B5EF4-FFF2-40B4-BE49-F238E27FC236}">
              <a16:creationId xmlns:a16="http://schemas.microsoft.com/office/drawing/2014/main" id="{39A31F36-EFE8-4EBF-8A97-43B2CD22A08F}"/>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76" name="TextBox 1">
          <a:extLst>
            <a:ext uri="{FF2B5EF4-FFF2-40B4-BE49-F238E27FC236}">
              <a16:creationId xmlns:a16="http://schemas.microsoft.com/office/drawing/2014/main" id="{67237D60-B12C-4935-A18D-17809D9A34C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77" name="TextBox 1">
          <a:extLst>
            <a:ext uri="{FF2B5EF4-FFF2-40B4-BE49-F238E27FC236}">
              <a16:creationId xmlns:a16="http://schemas.microsoft.com/office/drawing/2014/main" id="{68E8BEF8-9903-4CDB-93E0-B513A0EE3BE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8" name="TextBox 1">
          <a:extLst>
            <a:ext uri="{FF2B5EF4-FFF2-40B4-BE49-F238E27FC236}">
              <a16:creationId xmlns:a16="http://schemas.microsoft.com/office/drawing/2014/main" id="{A74CC27D-F3DB-43B4-B830-758D11AB8B5D}"/>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79" name="TextBox 1">
          <a:extLst>
            <a:ext uri="{FF2B5EF4-FFF2-40B4-BE49-F238E27FC236}">
              <a16:creationId xmlns:a16="http://schemas.microsoft.com/office/drawing/2014/main" id="{B736AABE-845E-4AEF-9995-6BC444F20D2E}"/>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80" name="TextBox 1">
          <a:extLst>
            <a:ext uri="{FF2B5EF4-FFF2-40B4-BE49-F238E27FC236}">
              <a16:creationId xmlns:a16="http://schemas.microsoft.com/office/drawing/2014/main" id="{4F0241F1-7F9A-4372-9D27-7D42842B432B}"/>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81" name="TextBox 80">
          <a:extLst>
            <a:ext uri="{FF2B5EF4-FFF2-40B4-BE49-F238E27FC236}">
              <a16:creationId xmlns:a16="http://schemas.microsoft.com/office/drawing/2014/main" id="{9A160413-A622-44C5-AFED-58BB16996B6A}"/>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82" name="TextBox 81">
          <a:extLst>
            <a:ext uri="{FF2B5EF4-FFF2-40B4-BE49-F238E27FC236}">
              <a16:creationId xmlns:a16="http://schemas.microsoft.com/office/drawing/2014/main" id="{EB9EBD1F-496D-4CD7-BCC3-E611DC229AEF}"/>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73</xdr:row>
      <xdr:rowOff>0</xdr:rowOff>
    </xdr:from>
    <xdr:to>
      <xdr:col>2</xdr:col>
      <xdr:colOff>485775</xdr:colOff>
      <xdr:row>74</xdr:row>
      <xdr:rowOff>20637</xdr:rowOff>
    </xdr:to>
    <xdr:sp macro="" textlink="">
      <xdr:nvSpPr>
        <xdr:cNvPr id="83" name="TextBox 1">
          <a:extLst>
            <a:ext uri="{FF2B5EF4-FFF2-40B4-BE49-F238E27FC236}">
              <a16:creationId xmlns:a16="http://schemas.microsoft.com/office/drawing/2014/main" id="{3CB060F0-9C21-4CB7-8C0D-1F91B405AA2F}"/>
            </a:ext>
          </a:extLst>
        </xdr:cNvPr>
        <xdr:cNvSpPr txBox="1">
          <a:spLocks noChangeArrowheads="1"/>
        </xdr:cNvSpPr>
      </xdr:nvSpPr>
      <xdr:spPr bwMode="auto">
        <a:xfrm>
          <a:off x="3295650"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84" name="TextBox 1">
          <a:extLst>
            <a:ext uri="{FF2B5EF4-FFF2-40B4-BE49-F238E27FC236}">
              <a16:creationId xmlns:a16="http://schemas.microsoft.com/office/drawing/2014/main" id="{A1D3F9EC-509F-4061-898C-CF44792E4A8B}"/>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85" name="TextBox 1">
          <a:extLst>
            <a:ext uri="{FF2B5EF4-FFF2-40B4-BE49-F238E27FC236}">
              <a16:creationId xmlns:a16="http://schemas.microsoft.com/office/drawing/2014/main" id="{EB589E7C-A495-409B-B174-2A422AB6BE53}"/>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86" name="TextBox 1">
          <a:extLst>
            <a:ext uri="{FF2B5EF4-FFF2-40B4-BE49-F238E27FC236}">
              <a16:creationId xmlns:a16="http://schemas.microsoft.com/office/drawing/2014/main" id="{27F8D02C-3C93-40E1-9A4F-4DB6A7327094}"/>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87" name="TextBox 1">
          <a:extLst>
            <a:ext uri="{FF2B5EF4-FFF2-40B4-BE49-F238E27FC236}">
              <a16:creationId xmlns:a16="http://schemas.microsoft.com/office/drawing/2014/main" id="{2531395C-F585-4E89-AA93-36EB75B25AA7}"/>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88" name="TextBox 1">
          <a:extLst>
            <a:ext uri="{FF2B5EF4-FFF2-40B4-BE49-F238E27FC236}">
              <a16:creationId xmlns:a16="http://schemas.microsoft.com/office/drawing/2014/main" id="{421BDF74-4276-446E-AD56-E5541005E511}"/>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89" name="TextBox 1">
          <a:extLst>
            <a:ext uri="{FF2B5EF4-FFF2-40B4-BE49-F238E27FC236}">
              <a16:creationId xmlns:a16="http://schemas.microsoft.com/office/drawing/2014/main" id="{2F2828A3-2828-4681-B0A7-51831EE1B3E1}"/>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0" name="TextBox 1">
          <a:extLst>
            <a:ext uri="{FF2B5EF4-FFF2-40B4-BE49-F238E27FC236}">
              <a16:creationId xmlns:a16="http://schemas.microsoft.com/office/drawing/2014/main" id="{03F3179F-3522-452A-A055-9E264C31AEAF}"/>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1" name="TextBox 1">
          <a:extLst>
            <a:ext uri="{FF2B5EF4-FFF2-40B4-BE49-F238E27FC236}">
              <a16:creationId xmlns:a16="http://schemas.microsoft.com/office/drawing/2014/main" id="{B9B6541B-B1CA-43B4-B680-74E74DE5A44B}"/>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73</xdr:row>
      <xdr:rowOff>0</xdr:rowOff>
    </xdr:from>
    <xdr:to>
      <xdr:col>3</xdr:col>
      <xdr:colOff>131762</xdr:colOff>
      <xdr:row>73</xdr:row>
      <xdr:rowOff>63500</xdr:rowOff>
    </xdr:to>
    <xdr:sp macro="" textlink="">
      <xdr:nvSpPr>
        <xdr:cNvPr id="92" name="TextBox 91">
          <a:extLst>
            <a:ext uri="{FF2B5EF4-FFF2-40B4-BE49-F238E27FC236}">
              <a16:creationId xmlns:a16="http://schemas.microsoft.com/office/drawing/2014/main" id="{F1E25263-51A3-441F-A3A4-1E758B5BE30A}"/>
            </a:ext>
          </a:extLst>
        </xdr:cNvPr>
        <xdr:cNvSpPr txBox="1">
          <a:spLocks noChangeArrowheads="1"/>
        </xdr:cNvSpPr>
      </xdr:nvSpPr>
      <xdr:spPr bwMode="auto">
        <a:xfrm>
          <a:off x="3517900" y="128016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3" name="TextBox 1">
          <a:extLst>
            <a:ext uri="{FF2B5EF4-FFF2-40B4-BE49-F238E27FC236}">
              <a16:creationId xmlns:a16="http://schemas.microsoft.com/office/drawing/2014/main" id="{F6004BBC-FB69-44E2-ABCB-A12912C7E992}"/>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94" name="TextBox 1">
          <a:extLst>
            <a:ext uri="{FF2B5EF4-FFF2-40B4-BE49-F238E27FC236}">
              <a16:creationId xmlns:a16="http://schemas.microsoft.com/office/drawing/2014/main" id="{416B8FFE-2D50-4720-960F-F3346496A158}"/>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5" name="TextBox 1">
          <a:extLst>
            <a:ext uri="{FF2B5EF4-FFF2-40B4-BE49-F238E27FC236}">
              <a16:creationId xmlns:a16="http://schemas.microsoft.com/office/drawing/2014/main" id="{183BD680-B13A-40EB-8A61-17CAD515BE35}"/>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6" name="TextBox 1">
          <a:extLst>
            <a:ext uri="{FF2B5EF4-FFF2-40B4-BE49-F238E27FC236}">
              <a16:creationId xmlns:a16="http://schemas.microsoft.com/office/drawing/2014/main" id="{FD2458E5-E54D-4D2E-A4FB-573B86043C2E}"/>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7" name="TextBox 1">
          <a:extLst>
            <a:ext uri="{FF2B5EF4-FFF2-40B4-BE49-F238E27FC236}">
              <a16:creationId xmlns:a16="http://schemas.microsoft.com/office/drawing/2014/main" id="{76BEB0B8-A888-49F6-9347-C2F792A51021}"/>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98" name="TextBox 1">
          <a:extLst>
            <a:ext uri="{FF2B5EF4-FFF2-40B4-BE49-F238E27FC236}">
              <a16:creationId xmlns:a16="http://schemas.microsoft.com/office/drawing/2014/main" id="{D2355F91-6176-469F-A163-162EBABA7206}"/>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99" name="TextBox 1">
          <a:extLst>
            <a:ext uri="{FF2B5EF4-FFF2-40B4-BE49-F238E27FC236}">
              <a16:creationId xmlns:a16="http://schemas.microsoft.com/office/drawing/2014/main" id="{8F7C888C-AA09-4EF5-A268-E794620868A1}"/>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100" name="TextBox 1">
          <a:extLst>
            <a:ext uri="{FF2B5EF4-FFF2-40B4-BE49-F238E27FC236}">
              <a16:creationId xmlns:a16="http://schemas.microsoft.com/office/drawing/2014/main" id="{4F6525B0-C749-45AB-8EAF-CE429A7E92A5}"/>
            </a:ext>
          </a:extLst>
        </xdr:cNvPr>
        <xdr:cNvSpPr txBox="1">
          <a:spLocks noChangeArrowheads="1"/>
        </xdr:cNvSpPr>
      </xdr:nvSpPr>
      <xdr:spPr bwMode="auto">
        <a:xfrm>
          <a:off x="3343275" y="12801600"/>
          <a:ext cx="190500" cy="17303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1" name="TextBox 1">
          <a:extLst>
            <a:ext uri="{FF2B5EF4-FFF2-40B4-BE49-F238E27FC236}">
              <a16:creationId xmlns:a16="http://schemas.microsoft.com/office/drawing/2014/main" id="{2736C6F9-6E86-4A66-809A-389A35412458}"/>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2" name="TextBox 101">
          <a:extLst>
            <a:ext uri="{FF2B5EF4-FFF2-40B4-BE49-F238E27FC236}">
              <a16:creationId xmlns:a16="http://schemas.microsoft.com/office/drawing/2014/main" id="{BB5281E3-0F0B-4EB6-AD3C-6956BE32EE3D}"/>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3" name="TextBox 1">
          <a:extLst>
            <a:ext uri="{FF2B5EF4-FFF2-40B4-BE49-F238E27FC236}">
              <a16:creationId xmlns:a16="http://schemas.microsoft.com/office/drawing/2014/main" id="{D8415B12-48B2-4FDB-B4D3-DB0720589247}"/>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4" name="TextBox 1">
          <a:extLst>
            <a:ext uri="{FF2B5EF4-FFF2-40B4-BE49-F238E27FC236}">
              <a16:creationId xmlns:a16="http://schemas.microsoft.com/office/drawing/2014/main" id="{ACD08D45-B540-47D1-8804-B536EAE6CDC7}"/>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5" name="TextBox 104">
          <a:extLst>
            <a:ext uri="{FF2B5EF4-FFF2-40B4-BE49-F238E27FC236}">
              <a16:creationId xmlns:a16="http://schemas.microsoft.com/office/drawing/2014/main" id="{537AF8BE-6BB5-43C4-9EB6-DB3215A70AA0}"/>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14287</xdr:rowOff>
    </xdr:to>
    <xdr:sp macro="" textlink="">
      <xdr:nvSpPr>
        <xdr:cNvPr id="106" name="TextBox 1">
          <a:extLst>
            <a:ext uri="{FF2B5EF4-FFF2-40B4-BE49-F238E27FC236}">
              <a16:creationId xmlns:a16="http://schemas.microsoft.com/office/drawing/2014/main" id="{A96206EC-45A2-4ADC-9433-77AC9881E3A9}"/>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107" name="TextBox 106">
          <a:extLst>
            <a:ext uri="{FF2B5EF4-FFF2-40B4-BE49-F238E27FC236}">
              <a16:creationId xmlns:a16="http://schemas.microsoft.com/office/drawing/2014/main" id="{922D036F-FC8C-452F-9966-11B5FF97AEB8}"/>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20637</xdr:rowOff>
    </xdr:to>
    <xdr:sp macro="" textlink="">
      <xdr:nvSpPr>
        <xdr:cNvPr id="108" name="TextBox 107">
          <a:extLst>
            <a:ext uri="{FF2B5EF4-FFF2-40B4-BE49-F238E27FC236}">
              <a16:creationId xmlns:a16="http://schemas.microsoft.com/office/drawing/2014/main" id="{B80E3E66-2886-44FB-AA75-DB46BDA0B1AE}"/>
            </a:ext>
          </a:extLst>
        </xdr:cNvPr>
        <xdr:cNvSpPr txBox="1">
          <a:spLocks noChangeArrowheads="1"/>
        </xdr:cNvSpPr>
      </xdr:nvSpPr>
      <xdr:spPr bwMode="auto">
        <a:xfrm>
          <a:off x="3343275" y="128016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09" name="TextBox 108">
          <a:extLst>
            <a:ext uri="{FF2B5EF4-FFF2-40B4-BE49-F238E27FC236}">
              <a16:creationId xmlns:a16="http://schemas.microsoft.com/office/drawing/2014/main" id="{CEF49781-97FD-43FB-B45B-D4836A304CC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0" name="TextBox 1">
          <a:extLst>
            <a:ext uri="{FF2B5EF4-FFF2-40B4-BE49-F238E27FC236}">
              <a16:creationId xmlns:a16="http://schemas.microsoft.com/office/drawing/2014/main" id="{78B21929-E84D-47E2-8196-D220326579E6}"/>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11" name="TextBox 1">
          <a:extLst>
            <a:ext uri="{FF2B5EF4-FFF2-40B4-BE49-F238E27FC236}">
              <a16:creationId xmlns:a16="http://schemas.microsoft.com/office/drawing/2014/main" id="{DE74C2AD-D9AD-4330-8263-5D85C9EE0AD7}"/>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2" name="TextBox 1">
          <a:extLst>
            <a:ext uri="{FF2B5EF4-FFF2-40B4-BE49-F238E27FC236}">
              <a16:creationId xmlns:a16="http://schemas.microsoft.com/office/drawing/2014/main" id="{B466CF07-708D-4672-84EB-D56ACBC7F70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3" name="TextBox 1">
          <a:extLst>
            <a:ext uri="{FF2B5EF4-FFF2-40B4-BE49-F238E27FC236}">
              <a16:creationId xmlns:a16="http://schemas.microsoft.com/office/drawing/2014/main" id="{BD8E94A9-BE1F-43DF-8AEE-198BDB8AE61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4" name="TextBox 1">
          <a:extLst>
            <a:ext uri="{FF2B5EF4-FFF2-40B4-BE49-F238E27FC236}">
              <a16:creationId xmlns:a16="http://schemas.microsoft.com/office/drawing/2014/main" id="{D290974F-F26A-4A58-9D74-32227535658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5" name="TextBox 1">
          <a:extLst>
            <a:ext uri="{FF2B5EF4-FFF2-40B4-BE49-F238E27FC236}">
              <a16:creationId xmlns:a16="http://schemas.microsoft.com/office/drawing/2014/main" id="{63DD550C-E4AD-44B8-BC90-94319810E74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6" name="TextBox 1">
          <a:extLst>
            <a:ext uri="{FF2B5EF4-FFF2-40B4-BE49-F238E27FC236}">
              <a16:creationId xmlns:a16="http://schemas.microsoft.com/office/drawing/2014/main" id="{BF0F6E7F-5154-4BFA-92F9-C9852D06DEF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7" name="TextBox 1">
          <a:extLst>
            <a:ext uri="{FF2B5EF4-FFF2-40B4-BE49-F238E27FC236}">
              <a16:creationId xmlns:a16="http://schemas.microsoft.com/office/drawing/2014/main" id="{272926F3-0BA2-41DB-A17D-3468B992E69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77454</xdr:rowOff>
    </xdr:to>
    <xdr:sp macro="" textlink="">
      <xdr:nvSpPr>
        <xdr:cNvPr id="118" name="TextBox 117">
          <a:extLst>
            <a:ext uri="{FF2B5EF4-FFF2-40B4-BE49-F238E27FC236}">
              <a16:creationId xmlns:a16="http://schemas.microsoft.com/office/drawing/2014/main" id="{CC784E2F-F6ED-45BC-BC6A-C6A22D691D39}"/>
            </a:ext>
          </a:extLst>
        </xdr:cNvPr>
        <xdr:cNvSpPr txBox="1">
          <a:spLocks noChangeArrowheads="1"/>
        </xdr:cNvSpPr>
      </xdr:nvSpPr>
      <xdr:spPr bwMode="auto">
        <a:xfrm>
          <a:off x="3343275" y="12801600"/>
          <a:ext cx="190500" cy="229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19" name="TextBox 1">
          <a:extLst>
            <a:ext uri="{FF2B5EF4-FFF2-40B4-BE49-F238E27FC236}">
              <a16:creationId xmlns:a16="http://schemas.microsoft.com/office/drawing/2014/main" id="{108FBB12-FAB3-4ED1-8B3E-1F1110FE8EA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20" name="TextBox 1">
          <a:extLst>
            <a:ext uri="{FF2B5EF4-FFF2-40B4-BE49-F238E27FC236}">
              <a16:creationId xmlns:a16="http://schemas.microsoft.com/office/drawing/2014/main" id="{72EC4D3A-65CE-4D39-AED3-665E1805C576}"/>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1" name="TextBox 1">
          <a:extLst>
            <a:ext uri="{FF2B5EF4-FFF2-40B4-BE49-F238E27FC236}">
              <a16:creationId xmlns:a16="http://schemas.microsoft.com/office/drawing/2014/main" id="{438D8D4C-3338-47F2-8550-9DB08F97E58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2" name="TextBox 1">
          <a:extLst>
            <a:ext uri="{FF2B5EF4-FFF2-40B4-BE49-F238E27FC236}">
              <a16:creationId xmlns:a16="http://schemas.microsoft.com/office/drawing/2014/main" id="{B1AD33BB-BF1E-4C7D-89F8-ABDC0EE1C01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3" name="TextBox 1">
          <a:extLst>
            <a:ext uri="{FF2B5EF4-FFF2-40B4-BE49-F238E27FC236}">
              <a16:creationId xmlns:a16="http://schemas.microsoft.com/office/drawing/2014/main" id="{F24A9356-015B-4853-8AE4-83C5733F24D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4" name="TextBox 1">
          <a:extLst>
            <a:ext uri="{FF2B5EF4-FFF2-40B4-BE49-F238E27FC236}">
              <a16:creationId xmlns:a16="http://schemas.microsoft.com/office/drawing/2014/main" id="{3D3955DA-F873-46D6-A0ED-963C007DF406}"/>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5" name="TextBox 1">
          <a:extLst>
            <a:ext uri="{FF2B5EF4-FFF2-40B4-BE49-F238E27FC236}">
              <a16:creationId xmlns:a16="http://schemas.microsoft.com/office/drawing/2014/main" id="{A3ED7430-BD32-4653-9E79-645BD29AD7A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26" name="TextBox 1">
          <a:extLst>
            <a:ext uri="{FF2B5EF4-FFF2-40B4-BE49-F238E27FC236}">
              <a16:creationId xmlns:a16="http://schemas.microsoft.com/office/drawing/2014/main" id="{5BADE3FE-EC4F-4A28-A8B8-CD70E897743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27" name="TextBox 1">
          <a:extLst>
            <a:ext uri="{FF2B5EF4-FFF2-40B4-BE49-F238E27FC236}">
              <a16:creationId xmlns:a16="http://schemas.microsoft.com/office/drawing/2014/main" id="{5B06E35B-8220-4B07-95C1-09EE791B1F25}"/>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28" name="TextBox 1">
          <a:extLst>
            <a:ext uri="{FF2B5EF4-FFF2-40B4-BE49-F238E27FC236}">
              <a16:creationId xmlns:a16="http://schemas.microsoft.com/office/drawing/2014/main" id="{7B7AC951-1370-43A8-A3E8-AD2C3258698D}"/>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29" name="TextBox 1">
          <a:extLst>
            <a:ext uri="{FF2B5EF4-FFF2-40B4-BE49-F238E27FC236}">
              <a16:creationId xmlns:a16="http://schemas.microsoft.com/office/drawing/2014/main" id="{34705155-5160-41C0-AAA8-668E89783DEB}"/>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30" name="TextBox 1">
          <a:extLst>
            <a:ext uri="{FF2B5EF4-FFF2-40B4-BE49-F238E27FC236}">
              <a16:creationId xmlns:a16="http://schemas.microsoft.com/office/drawing/2014/main" id="{5FE63149-4E85-41DB-A000-C41B9192B958}"/>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31" name="TextBox 1">
          <a:extLst>
            <a:ext uri="{FF2B5EF4-FFF2-40B4-BE49-F238E27FC236}">
              <a16:creationId xmlns:a16="http://schemas.microsoft.com/office/drawing/2014/main" id="{361303AD-7614-410C-B581-D964FF2E17BE}"/>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3</xdr:col>
      <xdr:colOff>25400</xdr:colOff>
      <xdr:row>74</xdr:row>
      <xdr:rowOff>12700</xdr:rowOff>
    </xdr:to>
    <xdr:sp macro="" textlink="">
      <xdr:nvSpPr>
        <xdr:cNvPr id="132" name="TextBox 1">
          <a:extLst>
            <a:ext uri="{FF2B5EF4-FFF2-40B4-BE49-F238E27FC236}">
              <a16:creationId xmlns:a16="http://schemas.microsoft.com/office/drawing/2014/main" id="{59ABA10A-CBD2-4030-8D99-B527BCE466A9}"/>
            </a:ext>
          </a:extLst>
        </xdr:cNvPr>
        <xdr:cNvSpPr txBox="1">
          <a:spLocks noChangeArrowheads="1"/>
        </xdr:cNvSpPr>
      </xdr:nvSpPr>
      <xdr:spPr bwMode="auto">
        <a:xfrm>
          <a:off x="3343275" y="128016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3" name="TextBox 132">
          <a:extLst>
            <a:ext uri="{FF2B5EF4-FFF2-40B4-BE49-F238E27FC236}">
              <a16:creationId xmlns:a16="http://schemas.microsoft.com/office/drawing/2014/main" id="{3AC4BBFD-47CB-49AB-BDD8-BA180204020C}"/>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4" name="TextBox 1">
          <a:extLst>
            <a:ext uri="{FF2B5EF4-FFF2-40B4-BE49-F238E27FC236}">
              <a16:creationId xmlns:a16="http://schemas.microsoft.com/office/drawing/2014/main" id="{B4FCE993-392C-41BB-B0C2-53A2AAA2E2C6}"/>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5" name="TextBox 1">
          <a:extLst>
            <a:ext uri="{FF2B5EF4-FFF2-40B4-BE49-F238E27FC236}">
              <a16:creationId xmlns:a16="http://schemas.microsoft.com/office/drawing/2014/main" id="{98B1F00C-B4AD-455B-A736-9F3A2E0258AF}"/>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6" name="TextBox 1">
          <a:extLst>
            <a:ext uri="{FF2B5EF4-FFF2-40B4-BE49-F238E27FC236}">
              <a16:creationId xmlns:a16="http://schemas.microsoft.com/office/drawing/2014/main" id="{CCCC7CB1-C4B4-42C6-8254-B62CC6A7FEC0}"/>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7" name="TextBox 1">
          <a:extLst>
            <a:ext uri="{FF2B5EF4-FFF2-40B4-BE49-F238E27FC236}">
              <a16:creationId xmlns:a16="http://schemas.microsoft.com/office/drawing/2014/main" id="{A63F36B4-3860-415A-A826-8BA6B44D8EB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8" name="TextBox 1">
          <a:extLst>
            <a:ext uri="{FF2B5EF4-FFF2-40B4-BE49-F238E27FC236}">
              <a16:creationId xmlns:a16="http://schemas.microsoft.com/office/drawing/2014/main" id="{10CDBF0F-B009-4809-9930-59B13257A828}"/>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39" name="TextBox 1">
          <a:extLst>
            <a:ext uri="{FF2B5EF4-FFF2-40B4-BE49-F238E27FC236}">
              <a16:creationId xmlns:a16="http://schemas.microsoft.com/office/drawing/2014/main" id="{A2684C70-3C0F-48D5-BF7F-36E0FDF5A892}"/>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40" name="TextBox 1">
          <a:extLst>
            <a:ext uri="{FF2B5EF4-FFF2-40B4-BE49-F238E27FC236}">
              <a16:creationId xmlns:a16="http://schemas.microsoft.com/office/drawing/2014/main" id="{AF6754CD-AC0F-404D-866F-D4E5CF1FC87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141" name="TextBox 1">
          <a:extLst>
            <a:ext uri="{FF2B5EF4-FFF2-40B4-BE49-F238E27FC236}">
              <a16:creationId xmlns:a16="http://schemas.microsoft.com/office/drawing/2014/main" id="{72EBD5DF-BA68-4931-A57E-60CF55910142}"/>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2" name="TextBox 1">
          <a:extLst>
            <a:ext uri="{FF2B5EF4-FFF2-40B4-BE49-F238E27FC236}">
              <a16:creationId xmlns:a16="http://schemas.microsoft.com/office/drawing/2014/main" id="{D27B56BD-0610-4E87-AF9E-8B443F7EB60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3" name="TextBox 1">
          <a:extLst>
            <a:ext uri="{FF2B5EF4-FFF2-40B4-BE49-F238E27FC236}">
              <a16:creationId xmlns:a16="http://schemas.microsoft.com/office/drawing/2014/main" id="{0157BFF2-41BF-4F25-98FC-2F3E0C2F33D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4" name="TextBox 1">
          <a:extLst>
            <a:ext uri="{FF2B5EF4-FFF2-40B4-BE49-F238E27FC236}">
              <a16:creationId xmlns:a16="http://schemas.microsoft.com/office/drawing/2014/main" id="{4907CAD0-6CE4-4EF5-916E-130C92F69ED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5" name="TextBox 1">
          <a:extLst>
            <a:ext uri="{FF2B5EF4-FFF2-40B4-BE49-F238E27FC236}">
              <a16:creationId xmlns:a16="http://schemas.microsoft.com/office/drawing/2014/main" id="{4F2B0BB0-1D8E-45AB-A768-CF2BD6CD8A2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6" name="TextBox 1">
          <a:extLst>
            <a:ext uri="{FF2B5EF4-FFF2-40B4-BE49-F238E27FC236}">
              <a16:creationId xmlns:a16="http://schemas.microsoft.com/office/drawing/2014/main" id="{9861A2D9-72BF-461A-AB82-567A2D89F52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7" name="TextBox 1">
          <a:extLst>
            <a:ext uri="{FF2B5EF4-FFF2-40B4-BE49-F238E27FC236}">
              <a16:creationId xmlns:a16="http://schemas.microsoft.com/office/drawing/2014/main" id="{F46ED09B-1152-4B55-8A5C-1EB4B5406FC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8" name="TextBox 1">
          <a:extLst>
            <a:ext uri="{FF2B5EF4-FFF2-40B4-BE49-F238E27FC236}">
              <a16:creationId xmlns:a16="http://schemas.microsoft.com/office/drawing/2014/main" id="{007DF36D-D404-4CCC-94E4-7AA9079BFEC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49" name="TextBox 1">
          <a:extLst>
            <a:ext uri="{FF2B5EF4-FFF2-40B4-BE49-F238E27FC236}">
              <a16:creationId xmlns:a16="http://schemas.microsoft.com/office/drawing/2014/main" id="{D71F7141-CAEE-430B-8D92-B8111CC1272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0" name="TextBox 1">
          <a:extLst>
            <a:ext uri="{FF2B5EF4-FFF2-40B4-BE49-F238E27FC236}">
              <a16:creationId xmlns:a16="http://schemas.microsoft.com/office/drawing/2014/main" id="{710C5DDF-EC61-4872-9EEF-0BF287447B9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1" name="TextBox 1">
          <a:extLst>
            <a:ext uri="{FF2B5EF4-FFF2-40B4-BE49-F238E27FC236}">
              <a16:creationId xmlns:a16="http://schemas.microsoft.com/office/drawing/2014/main" id="{99B901B5-ACE7-47FF-987A-601DA26FA9ED}"/>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2" name="TextBox 1">
          <a:extLst>
            <a:ext uri="{FF2B5EF4-FFF2-40B4-BE49-F238E27FC236}">
              <a16:creationId xmlns:a16="http://schemas.microsoft.com/office/drawing/2014/main" id="{B2C6C2CE-D7EF-49A7-ACB1-01042FE29D6F}"/>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3" name="TextBox 1">
          <a:extLst>
            <a:ext uri="{FF2B5EF4-FFF2-40B4-BE49-F238E27FC236}">
              <a16:creationId xmlns:a16="http://schemas.microsoft.com/office/drawing/2014/main" id="{3F0101F8-8729-4C05-86D0-484E9804EA6D}"/>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4" name="TextBox 1">
          <a:extLst>
            <a:ext uri="{FF2B5EF4-FFF2-40B4-BE49-F238E27FC236}">
              <a16:creationId xmlns:a16="http://schemas.microsoft.com/office/drawing/2014/main" id="{16573C1F-F93C-46E0-AFA7-76D2D0592D29}"/>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5" name="TextBox 1">
          <a:extLst>
            <a:ext uri="{FF2B5EF4-FFF2-40B4-BE49-F238E27FC236}">
              <a16:creationId xmlns:a16="http://schemas.microsoft.com/office/drawing/2014/main" id="{37815EBE-1F90-4256-B1DF-443E4FAD8E39}"/>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6" name="TextBox 1">
          <a:extLst>
            <a:ext uri="{FF2B5EF4-FFF2-40B4-BE49-F238E27FC236}">
              <a16:creationId xmlns:a16="http://schemas.microsoft.com/office/drawing/2014/main" id="{2296C10D-257C-41F0-80CA-DC369F81CA24}"/>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7" name="TextBox 1">
          <a:extLst>
            <a:ext uri="{FF2B5EF4-FFF2-40B4-BE49-F238E27FC236}">
              <a16:creationId xmlns:a16="http://schemas.microsoft.com/office/drawing/2014/main" id="{9DCDA177-B7AE-497B-9159-F73F9ACB421D}"/>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8" name="TextBox 1">
          <a:extLst>
            <a:ext uri="{FF2B5EF4-FFF2-40B4-BE49-F238E27FC236}">
              <a16:creationId xmlns:a16="http://schemas.microsoft.com/office/drawing/2014/main" id="{5BD76B27-04D0-435C-A65D-863C4B8CE066}"/>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59" name="TextBox 1">
          <a:extLst>
            <a:ext uri="{FF2B5EF4-FFF2-40B4-BE49-F238E27FC236}">
              <a16:creationId xmlns:a16="http://schemas.microsoft.com/office/drawing/2014/main" id="{FDE66B11-EF81-4DF2-93DE-B0AF716A3824}"/>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0" name="TextBox 1">
          <a:extLst>
            <a:ext uri="{FF2B5EF4-FFF2-40B4-BE49-F238E27FC236}">
              <a16:creationId xmlns:a16="http://schemas.microsoft.com/office/drawing/2014/main" id="{224A6CDE-B517-45A6-AD80-F8EAF35D59F3}"/>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1" name="TextBox 1">
          <a:extLst>
            <a:ext uri="{FF2B5EF4-FFF2-40B4-BE49-F238E27FC236}">
              <a16:creationId xmlns:a16="http://schemas.microsoft.com/office/drawing/2014/main" id="{45001C47-C9C7-4F49-9A27-C82809CDC98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2" name="TextBox 1">
          <a:extLst>
            <a:ext uri="{FF2B5EF4-FFF2-40B4-BE49-F238E27FC236}">
              <a16:creationId xmlns:a16="http://schemas.microsoft.com/office/drawing/2014/main" id="{229C2CC2-933E-4767-B983-DCA97E835D2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3" name="TextBox 1">
          <a:extLst>
            <a:ext uri="{FF2B5EF4-FFF2-40B4-BE49-F238E27FC236}">
              <a16:creationId xmlns:a16="http://schemas.microsoft.com/office/drawing/2014/main" id="{C5157A1E-8D3C-4335-9165-42712F9542C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4" name="TextBox 1">
          <a:extLst>
            <a:ext uri="{FF2B5EF4-FFF2-40B4-BE49-F238E27FC236}">
              <a16:creationId xmlns:a16="http://schemas.microsoft.com/office/drawing/2014/main" id="{6D5507D9-7B0E-481C-B15C-7C221A56CF8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5" name="TextBox 1">
          <a:extLst>
            <a:ext uri="{FF2B5EF4-FFF2-40B4-BE49-F238E27FC236}">
              <a16:creationId xmlns:a16="http://schemas.microsoft.com/office/drawing/2014/main" id="{E8347B89-8E5C-4EB7-918F-0A9B681694B6}"/>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6" name="TextBox 1">
          <a:extLst>
            <a:ext uri="{FF2B5EF4-FFF2-40B4-BE49-F238E27FC236}">
              <a16:creationId xmlns:a16="http://schemas.microsoft.com/office/drawing/2014/main" id="{C2B57F90-5F9D-4DE0-9E8E-F1A4D5C0F15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7" name="TextBox 1">
          <a:extLst>
            <a:ext uri="{FF2B5EF4-FFF2-40B4-BE49-F238E27FC236}">
              <a16:creationId xmlns:a16="http://schemas.microsoft.com/office/drawing/2014/main" id="{9413C958-0132-4546-93FA-0354154D90E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8" name="TextBox 1">
          <a:extLst>
            <a:ext uri="{FF2B5EF4-FFF2-40B4-BE49-F238E27FC236}">
              <a16:creationId xmlns:a16="http://schemas.microsoft.com/office/drawing/2014/main" id="{2B9E48FF-D2B4-4F85-9582-C34A91A29F0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69" name="TextBox 1">
          <a:extLst>
            <a:ext uri="{FF2B5EF4-FFF2-40B4-BE49-F238E27FC236}">
              <a16:creationId xmlns:a16="http://schemas.microsoft.com/office/drawing/2014/main" id="{6499D773-444C-4344-B6FF-79853B2F632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0" name="TextBox 1">
          <a:extLst>
            <a:ext uri="{FF2B5EF4-FFF2-40B4-BE49-F238E27FC236}">
              <a16:creationId xmlns:a16="http://schemas.microsoft.com/office/drawing/2014/main" id="{385BA041-CD8D-4393-9A4E-17EB3BA91907}"/>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1" name="TextBox 1">
          <a:extLst>
            <a:ext uri="{FF2B5EF4-FFF2-40B4-BE49-F238E27FC236}">
              <a16:creationId xmlns:a16="http://schemas.microsoft.com/office/drawing/2014/main" id="{537FF77B-B9DA-4036-94A3-E1A3E30D73F8}"/>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2" name="TextBox 1">
          <a:extLst>
            <a:ext uri="{FF2B5EF4-FFF2-40B4-BE49-F238E27FC236}">
              <a16:creationId xmlns:a16="http://schemas.microsoft.com/office/drawing/2014/main" id="{D21D93A9-31B1-4F85-B9F9-8B757CB823C6}"/>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3" name="TextBox 1">
          <a:extLst>
            <a:ext uri="{FF2B5EF4-FFF2-40B4-BE49-F238E27FC236}">
              <a16:creationId xmlns:a16="http://schemas.microsoft.com/office/drawing/2014/main" id="{27A810F1-C7C5-47F3-87E5-24734078761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4" name="TextBox 1">
          <a:extLst>
            <a:ext uri="{FF2B5EF4-FFF2-40B4-BE49-F238E27FC236}">
              <a16:creationId xmlns:a16="http://schemas.microsoft.com/office/drawing/2014/main" id="{9E92157A-3F7E-4F65-B1B4-0BEEE7F3E6F5}"/>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5" name="TextBox 1">
          <a:extLst>
            <a:ext uri="{FF2B5EF4-FFF2-40B4-BE49-F238E27FC236}">
              <a16:creationId xmlns:a16="http://schemas.microsoft.com/office/drawing/2014/main" id="{0556FE5D-3201-4A4E-803E-4EF55D1D04C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6" name="TextBox 1">
          <a:extLst>
            <a:ext uri="{FF2B5EF4-FFF2-40B4-BE49-F238E27FC236}">
              <a16:creationId xmlns:a16="http://schemas.microsoft.com/office/drawing/2014/main" id="{3D9C8971-28E1-425D-930A-6E06132CD08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7" name="TextBox 1">
          <a:extLst>
            <a:ext uri="{FF2B5EF4-FFF2-40B4-BE49-F238E27FC236}">
              <a16:creationId xmlns:a16="http://schemas.microsoft.com/office/drawing/2014/main" id="{1841C95D-C5D4-4956-91D1-63B8559C26D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8" name="TextBox 1">
          <a:extLst>
            <a:ext uri="{FF2B5EF4-FFF2-40B4-BE49-F238E27FC236}">
              <a16:creationId xmlns:a16="http://schemas.microsoft.com/office/drawing/2014/main" id="{6EBDC576-D1AD-4A20-BE01-6515B6C0914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79" name="TextBox 1">
          <a:extLst>
            <a:ext uri="{FF2B5EF4-FFF2-40B4-BE49-F238E27FC236}">
              <a16:creationId xmlns:a16="http://schemas.microsoft.com/office/drawing/2014/main" id="{1E720934-FF78-4956-BAED-DB7B3D59010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0" name="TextBox 1">
          <a:extLst>
            <a:ext uri="{FF2B5EF4-FFF2-40B4-BE49-F238E27FC236}">
              <a16:creationId xmlns:a16="http://schemas.microsoft.com/office/drawing/2014/main" id="{D77D57CD-3935-482A-8B82-6E1B64BAA72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1" name="TextBox 1">
          <a:extLst>
            <a:ext uri="{FF2B5EF4-FFF2-40B4-BE49-F238E27FC236}">
              <a16:creationId xmlns:a16="http://schemas.microsoft.com/office/drawing/2014/main" id="{4D12E647-BB4B-4DCE-B6E0-1D71D2D0182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2" name="TextBox 1">
          <a:extLst>
            <a:ext uri="{FF2B5EF4-FFF2-40B4-BE49-F238E27FC236}">
              <a16:creationId xmlns:a16="http://schemas.microsoft.com/office/drawing/2014/main" id="{6AD3722D-F600-4C64-A844-2B90702B362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3" name="TextBox 1">
          <a:extLst>
            <a:ext uri="{FF2B5EF4-FFF2-40B4-BE49-F238E27FC236}">
              <a16:creationId xmlns:a16="http://schemas.microsoft.com/office/drawing/2014/main" id="{76600DF5-7CF0-45A6-9892-26ACDDCED10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4" name="TextBox 1">
          <a:extLst>
            <a:ext uri="{FF2B5EF4-FFF2-40B4-BE49-F238E27FC236}">
              <a16:creationId xmlns:a16="http://schemas.microsoft.com/office/drawing/2014/main" id="{8BAD29FA-93CD-4826-A8CD-2261416B27E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5" name="TextBox 1">
          <a:extLst>
            <a:ext uri="{FF2B5EF4-FFF2-40B4-BE49-F238E27FC236}">
              <a16:creationId xmlns:a16="http://schemas.microsoft.com/office/drawing/2014/main" id="{70C14846-528D-42EC-A476-01E6AFE6DAE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6" name="TextBox 1">
          <a:extLst>
            <a:ext uri="{FF2B5EF4-FFF2-40B4-BE49-F238E27FC236}">
              <a16:creationId xmlns:a16="http://schemas.microsoft.com/office/drawing/2014/main" id="{97CCCD7E-9A74-4C8E-A9DC-2A074B2767C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7" name="TextBox 1">
          <a:extLst>
            <a:ext uri="{FF2B5EF4-FFF2-40B4-BE49-F238E27FC236}">
              <a16:creationId xmlns:a16="http://schemas.microsoft.com/office/drawing/2014/main" id="{213F2DD0-7D6C-4022-AA76-DC952716483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8" name="TextBox 1">
          <a:extLst>
            <a:ext uri="{FF2B5EF4-FFF2-40B4-BE49-F238E27FC236}">
              <a16:creationId xmlns:a16="http://schemas.microsoft.com/office/drawing/2014/main" id="{C47B1C97-87BF-4904-B677-E09951611C5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89" name="TextBox 1">
          <a:extLst>
            <a:ext uri="{FF2B5EF4-FFF2-40B4-BE49-F238E27FC236}">
              <a16:creationId xmlns:a16="http://schemas.microsoft.com/office/drawing/2014/main" id="{1835CC31-8D2E-4FE1-83DF-9F3A3D9FB01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0" name="TextBox 1">
          <a:extLst>
            <a:ext uri="{FF2B5EF4-FFF2-40B4-BE49-F238E27FC236}">
              <a16:creationId xmlns:a16="http://schemas.microsoft.com/office/drawing/2014/main" id="{D83B31CA-C3D0-441B-8780-8CA0DEB9902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1" name="TextBox 1">
          <a:extLst>
            <a:ext uri="{FF2B5EF4-FFF2-40B4-BE49-F238E27FC236}">
              <a16:creationId xmlns:a16="http://schemas.microsoft.com/office/drawing/2014/main" id="{DBCA0CA7-6A60-4B21-8FAA-0C8DD8AC0DC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2" name="TextBox 1">
          <a:extLst>
            <a:ext uri="{FF2B5EF4-FFF2-40B4-BE49-F238E27FC236}">
              <a16:creationId xmlns:a16="http://schemas.microsoft.com/office/drawing/2014/main" id="{98611DEF-4494-4BF5-8202-34025B6E458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3" name="TextBox 1">
          <a:extLst>
            <a:ext uri="{FF2B5EF4-FFF2-40B4-BE49-F238E27FC236}">
              <a16:creationId xmlns:a16="http://schemas.microsoft.com/office/drawing/2014/main" id="{181B2B6C-1CD2-42B8-85E5-F8245F0B71B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4" name="TextBox 1">
          <a:extLst>
            <a:ext uri="{FF2B5EF4-FFF2-40B4-BE49-F238E27FC236}">
              <a16:creationId xmlns:a16="http://schemas.microsoft.com/office/drawing/2014/main" id="{99AABC95-A28E-4393-9280-A4AB3D08FAD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5" name="TextBox 1">
          <a:extLst>
            <a:ext uri="{FF2B5EF4-FFF2-40B4-BE49-F238E27FC236}">
              <a16:creationId xmlns:a16="http://schemas.microsoft.com/office/drawing/2014/main" id="{2C647D31-3B8A-41FD-ABD8-97D5B9C65F9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6" name="TextBox 1">
          <a:extLst>
            <a:ext uri="{FF2B5EF4-FFF2-40B4-BE49-F238E27FC236}">
              <a16:creationId xmlns:a16="http://schemas.microsoft.com/office/drawing/2014/main" id="{15EF37EF-9856-4ECD-9AEA-30888562AF9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7" name="TextBox 1">
          <a:extLst>
            <a:ext uri="{FF2B5EF4-FFF2-40B4-BE49-F238E27FC236}">
              <a16:creationId xmlns:a16="http://schemas.microsoft.com/office/drawing/2014/main" id="{DD946F87-BC99-47AE-87FD-07AF6CF81548}"/>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8" name="TextBox 1">
          <a:extLst>
            <a:ext uri="{FF2B5EF4-FFF2-40B4-BE49-F238E27FC236}">
              <a16:creationId xmlns:a16="http://schemas.microsoft.com/office/drawing/2014/main" id="{4B36ABE3-0F40-415D-BF0A-9CF4131040F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199" name="TextBox 1">
          <a:extLst>
            <a:ext uri="{FF2B5EF4-FFF2-40B4-BE49-F238E27FC236}">
              <a16:creationId xmlns:a16="http://schemas.microsoft.com/office/drawing/2014/main" id="{E895F7A1-19E9-4D49-B22C-F900EA125D4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00" name="TextBox 1">
          <a:extLst>
            <a:ext uri="{FF2B5EF4-FFF2-40B4-BE49-F238E27FC236}">
              <a16:creationId xmlns:a16="http://schemas.microsoft.com/office/drawing/2014/main" id="{F1C72834-175A-493C-9DA8-C668607BCC1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01" name="TextBox 1">
          <a:extLst>
            <a:ext uri="{FF2B5EF4-FFF2-40B4-BE49-F238E27FC236}">
              <a16:creationId xmlns:a16="http://schemas.microsoft.com/office/drawing/2014/main" id="{C7A43BF2-A6AC-41F8-AC4B-B4FA2CAC6E6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2" name="TextBox 1">
          <a:extLst>
            <a:ext uri="{FF2B5EF4-FFF2-40B4-BE49-F238E27FC236}">
              <a16:creationId xmlns:a16="http://schemas.microsoft.com/office/drawing/2014/main" id="{BAD74393-1B1A-4E13-B68D-C0E53C181220}"/>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3" name="TextBox 1">
          <a:extLst>
            <a:ext uri="{FF2B5EF4-FFF2-40B4-BE49-F238E27FC236}">
              <a16:creationId xmlns:a16="http://schemas.microsoft.com/office/drawing/2014/main" id="{79FDE68D-460D-4E7E-8C45-73ECE3204656}"/>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4" name="TextBox 1">
          <a:extLst>
            <a:ext uri="{FF2B5EF4-FFF2-40B4-BE49-F238E27FC236}">
              <a16:creationId xmlns:a16="http://schemas.microsoft.com/office/drawing/2014/main" id="{057C795D-D755-4171-8AAD-E9E0116D0DFB}"/>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5" name="TextBox 1">
          <a:extLst>
            <a:ext uri="{FF2B5EF4-FFF2-40B4-BE49-F238E27FC236}">
              <a16:creationId xmlns:a16="http://schemas.microsoft.com/office/drawing/2014/main" id="{824F88FF-7D6B-4E83-A88C-BB3E6B57EB26}"/>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6" name="TextBox 1">
          <a:extLst>
            <a:ext uri="{FF2B5EF4-FFF2-40B4-BE49-F238E27FC236}">
              <a16:creationId xmlns:a16="http://schemas.microsoft.com/office/drawing/2014/main" id="{94761402-AD44-402D-8DC2-E1AE9A13C8A5}"/>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7" name="TextBox 1">
          <a:extLst>
            <a:ext uri="{FF2B5EF4-FFF2-40B4-BE49-F238E27FC236}">
              <a16:creationId xmlns:a16="http://schemas.microsoft.com/office/drawing/2014/main" id="{1985F31A-0672-49B4-846B-BC75C0AC33F4}"/>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08" name="TextBox 1">
          <a:extLst>
            <a:ext uri="{FF2B5EF4-FFF2-40B4-BE49-F238E27FC236}">
              <a16:creationId xmlns:a16="http://schemas.microsoft.com/office/drawing/2014/main" id="{5C09C622-9B8F-4735-83F1-710415726454}"/>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09" name="TextBox 1">
          <a:extLst>
            <a:ext uri="{FF2B5EF4-FFF2-40B4-BE49-F238E27FC236}">
              <a16:creationId xmlns:a16="http://schemas.microsoft.com/office/drawing/2014/main" id="{2AAC5304-2470-48A0-846F-A103EB2FCD8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0" name="TextBox 1">
          <a:extLst>
            <a:ext uri="{FF2B5EF4-FFF2-40B4-BE49-F238E27FC236}">
              <a16:creationId xmlns:a16="http://schemas.microsoft.com/office/drawing/2014/main" id="{B6D0DA6D-96D2-4180-8BA6-E1A18E01F6B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1" name="TextBox 1">
          <a:extLst>
            <a:ext uri="{FF2B5EF4-FFF2-40B4-BE49-F238E27FC236}">
              <a16:creationId xmlns:a16="http://schemas.microsoft.com/office/drawing/2014/main" id="{6A969D54-40CA-4258-8633-494575AE2FD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2" name="TextBox 1">
          <a:extLst>
            <a:ext uri="{FF2B5EF4-FFF2-40B4-BE49-F238E27FC236}">
              <a16:creationId xmlns:a16="http://schemas.microsoft.com/office/drawing/2014/main" id="{D7179947-AEC1-4C2F-9069-228812F363C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3" name="TextBox 1">
          <a:extLst>
            <a:ext uri="{FF2B5EF4-FFF2-40B4-BE49-F238E27FC236}">
              <a16:creationId xmlns:a16="http://schemas.microsoft.com/office/drawing/2014/main" id="{1F4EFFA4-9264-475B-9C15-A4FA0DAAB9E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4" name="TextBox 1">
          <a:extLst>
            <a:ext uri="{FF2B5EF4-FFF2-40B4-BE49-F238E27FC236}">
              <a16:creationId xmlns:a16="http://schemas.microsoft.com/office/drawing/2014/main" id="{F153A83C-077F-45F7-8BB2-3C91E6BE21B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5" name="TextBox 1">
          <a:extLst>
            <a:ext uri="{FF2B5EF4-FFF2-40B4-BE49-F238E27FC236}">
              <a16:creationId xmlns:a16="http://schemas.microsoft.com/office/drawing/2014/main" id="{8CE1C0CC-0F28-4175-A4FC-689D31A9889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16" name="TextBox 1">
          <a:extLst>
            <a:ext uri="{FF2B5EF4-FFF2-40B4-BE49-F238E27FC236}">
              <a16:creationId xmlns:a16="http://schemas.microsoft.com/office/drawing/2014/main" id="{240C0928-185D-4EAF-8D88-C0C98968166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17" name="TextBox 1">
          <a:extLst>
            <a:ext uri="{FF2B5EF4-FFF2-40B4-BE49-F238E27FC236}">
              <a16:creationId xmlns:a16="http://schemas.microsoft.com/office/drawing/2014/main" id="{7770F505-C711-4A08-9CDF-AE065E71CF8E}"/>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18" name="TextBox 1">
          <a:extLst>
            <a:ext uri="{FF2B5EF4-FFF2-40B4-BE49-F238E27FC236}">
              <a16:creationId xmlns:a16="http://schemas.microsoft.com/office/drawing/2014/main" id="{3EE03E82-4ABD-4063-91CD-432308AF9B53}"/>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19" name="TextBox 1">
          <a:extLst>
            <a:ext uri="{FF2B5EF4-FFF2-40B4-BE49-F238E27FC236}">
              <a16:creationId xmlns:a16="http://schemas.microsoft.com/office/drawing/2014/main" id="{5E149C70-6CD6-4DA3-A603-66DF095E8840}"/>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20" name="TextBox 1">
          <a:extLst>
            <a:ext uri="{FF2B5EF4-FFF2-40B4-BE49-F238E27FC236}">
              <a16:creationId xmlns:a16="http://schemas.microsoft.com/office/drawing/2014/main" id="{4E42864C-BF44-4B41-B2DF-AA4532360334}"/>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21" name="TextBox 1">
          <a:extLst>
            <a:ext uri="{FF2B5EF4-FFF2-40B4-BE49-F238E27FC236}">
              <a16:creationId xmlns:a16="http://schemas.microsoft.com/office/drawing/2014/main" id="{7C08F1C7-52F2-43E9-98AA-BEDB14DEF71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22" name="TextBox 1">
          <a:extLst>
            <a:ext uri="{FF2B5EF4-FFF2-40B4-BE49-F238E27FC236}">
              <a16:creationId xmlns:a16="http://schemas.microsoft.com/office/drawing/2014/main" id="{C3181E20-8DE1-4DD1-8CEC-0F77A3B2C141}"/>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23" name="TextBox 1">
          <a:extLst>
            <a:ext uri="{FF2B5EF4-FFF2-40B4-BE49-F238E27FC236}">
              <a16:creationId xmlns:a16="http://schemas.microsoft.com/office/drawing/2014/main" id="{35172A42-2AFD-4207-9B11-6E26BEE6DBCD}"/>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24" name="TextBox 1">
          <a:extLst>
            <a:ext uri="{FF2B5EF4-FFF2-40B4-BE49-F238E27FC236}">
              <a16:creationId xmlns:a16="http://schemas.microsoft.com/office/drawing/2014/main" id="{7173965F-67F2-4D6C-867C-47ACD20BF30B}"/>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25" name="TextBox 1">
          <a:extLst>
            <a:ext uri="{FF2B5EF4-FFF2-40B4-BE49-F238E27FC236}">
              <a16:creationId xmlns:a16="http://schemas.microsoft.com/office/drawing/2014/main" id="{7D726524-099E-4B14-9A02-B3C5CDC3C04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26" name="TextBox 1">
          <a:extLst>
            <a:ext uri="{FF2B5EF4-FFF2-40B4-BE49-F238E27FC236}">
              <a16:creationId xmlns:a16="http://schemas.microsoft.com/office/drawing/2014/main" id="{478D1FAD-824D-4F6B-A679-9EC82C7800BE}"/>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27" name="TextBox 1">
          <a:extLst>
            <a:ext uri="{FF2B5EF4-FFF2-40B4-BE49-F238E27FC236}">
              <a16:creationId xmlns:a16="http://schemas.microsoft.com/office/drawing/2014/main" id="{2FDC8A55-92E8-4A9E-B75C-EE4879E694A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28" name="TextBox 1">
          <a:extLst>
            <a:ext uri="{FF2B5EF4-FFF2-40B4-BE49-F238E27FC236}">
              <a16:creationId xmlns:a16="http://schemas.microsoft.com/office/drawing/2014/main" id="{B3A022B8-4E1D-41A5-A389-FD6C07738A9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29" name="TextBox 1">
          <a:extLst>
            <a:ext uri="{FF2B5EF4-FFF2-40B4-BE49-F238E27FC236}">
              <a16:creationId xmlns:a16="http://schemas.microsoft.com/office/drawing/2014/main" id="{D85B2405-E45E-4ADD-AA51-157B14BB25C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0" name="TextBox 1">
          <a:extLst>
            <a:ext uri="{FF2B5EF4-FFF2-40B4-BE49-F238E27FC236}">
              <a16:creationId xmlns:a16="http://schemas.microsoft.com/office/drawing/2014/main" id="{BBE35268-1129-4E8E-B574-A6C64A4781F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1" name="TextBox 1">
          <a:extLst>
            <a:ext uri="{FF2B5EF4-FFF2-40B4-BE49-F238E27FC236}">
              <a16:creationId xmlns:a16="http://schemas.microsoft.com/office/drawing/2014/main" id="{22A23203-76EB-47A2-8111-DDC6873A7BA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2" name="TextBox 1">
          <a:extLst>
            <a:ext uri="{FF2B5EF4-FFF2-40B4-BE49-F238E27FC236}">
              <a16:creationId xmlns:a16="http://schemas.microsoft.com/office/drawing/2014/main" id="{DF54CC7B-23D3-402C-9CC4-97D2853E97D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3" name="TextBox 1">
          <a:extLst>
            <a:ext uri="{FF2B5EF4-FFF2-40B4-BE49-F238E27FC236}">
              <a16:creationId xmlns:a16="http://schemas.microsoft.com/office/drawing/2014/main" id="{B8026860-8861-47D2-ACF1-D378E419024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4" name="TextBox 1">
          <a:extLst>
            <a:ext uri="{FF2B5EF4-FFF2-40B4-BE49-F238E27FC236}">
              <a16:creationId xmlns:a16="http://schemas.microsoft.com/office/drawing/2014/main" id="{CD6DC0F2-250E-4E23-B675-48A3759BC74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5" name="TextBox 1">
          <a:extLst>
            <a:ext uri="{FF2B5EF4-FFF2-40B4-BE49-F238E27FC236}">
              <a16:creationId xmlns:a16="http://schemas.microsoft.com/office/drawing/2014/main" id="{43B8AEE8-2797-4E6C-9C30-6616B956C28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6" name="TextBox 1">
          <a:extLst>
            <a:ext uri="{FF2B5EF4-FFF2-40B4-BE49-F238E27FC236}">
              <a16:creationId xmlns:a16="http://schemas.microsoft.com/office/drawing/2014/main" id="{AB7A0542-85C7-4FD7-B2BE-88F52E76F88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7" name="TextBox 1">
          <a:extLst>
            <a:ext uri="{FF2B5EF4-FFF2-40B4-BE49-F238E27FC236}">
              <a16:creationId xmlns:a16="http://schemas.microsoft.com/office/drawing/2014/main" id="{A83C56AA-4271-48CE-86D6-8455035E2BD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8" name="TextBox 1">
          <a:extLst>
            <a:ext uri="{FF2B5EF4-FFF2-40B4-BE49-F238E27FC236}">
              <a16:creationId xmlns:a16="http://schemas.microsoft.com/office/drawing/2014/main" id="{ACC3A510-DF4D-416F-BE53-C3EAA484443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39" name="TextBox 1">
          <a:extLst>
            <a:ext uri="{FF2B5EF4-FFF2-40B4-BE49-F238E27FC236}">
              <a16:creationId xmlns:a16="http://schemas.microsoft.com/office/drawing/2014/main" id="{F8D3FC9E-184D-4836-AE0E-C5AC15FCCE9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0" name="TextBox 1">
          <a:extLst>
            <a:ext uri="{FF2B5EF4-FFF2-40B4-BE49-F238E27FC236}">
              <a16:creationId xmlns:a16="http://schemas.microsoft.com/office/drawing/2014/main" id="{27A577E1-72C8-4FA7-8D12-78583CBF86E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1" name="TextBox 1">
          <a:extLst>
            <a:ext uri="{FF2B5EF4-FFF2-40B4-BE49-F238E27FC236}">
              <a16:creationId xmlns:a16="http://schemas.microsoft.com/office/drawing/2014/main" id="{B7922E75-B0AB-4708-A03C-2B336F1C9FA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2" name="TextBox 1">
          <a:extLst>
            <a:ext uri="{FF2B5EF4-FFF2-40B4-BE49-F238E27FC236}">
              <a16:creationId xmlns:a16="http://schemas.microsoft.com/office/drawing/2014/main" id="{E142BABC-1EEE-4F54-B677-71E8EF97CA99}"/>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3" name="TextBox 1">
          <a:extLst>
            <a:ext uri="{FF2B5EF4-FFF2-40B4-BE49-F238E27FC236}">
              <a16:creationId xmlns:a16="http://schemas.microsoft.com/office/drawing/2014/main" id="{0E2B8E20-15E6-425F-B567-3159CE42EE43}"/>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4" name="TextBox 1">
          <a:extLst>
            <a:ext uri="{FF2B5EF4-FFF2-40B4-BE49-F238E27FC236}">
              <a16:creationId xmlns:a16="http://schemas.microsoft.com/office/drawing/2014/main" id="{B056A5B0-9A20-427A-8B65-36066C07880C}"/>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5" name="TextBox 1">
          <a:extLst>
            <a:ext uri="{FF2B5EF4-FFF2-40B4-BE49-F238E27FC236}">
              <a16:creationId xmlns:a16="http://schemas.microsoft.com/office/drawing/2014/main" id="{A2A54372-B811-4D91-BD82-D85FA1CE590F}"/>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6" name="TextBox 1">
          <a:extLst>
            <a:ext uri="{FF2B5EF4-FFF2-40B4-BE49-F238E27FC236}">
              <a16:creationId xmlns:a16="http://schemas.microsoft.com/office/drawing/2014/main" id="{CD309474-F7A9-4301-979D-D70ECEBAD771}"/>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7" name="TextBox 1">
          <a:extLst>
            <a:ext uri="{FF2B5EF4-FFF2-40B4-BE49-F238E27FC236}">
              <a16:creationId xmlns:a16="http://schemas.microsoft.com/office/drawing/2014/main" id="{66009326-62FF-43D8-91DF-397F07401895}"/>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8" name="TextBox 1">
          <a:extLst>
            <a:ext uri="{FF2B5EF4-FFF2-40B4-BE49-F238E27FC236}">
              <a16:creationId xmlns:a16="http://schemas.microsoft.com/office/drawing/2014/main" id="{10B027BA-B281-4365-8758-8B87819742D2}"/>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49" name="TextBox 1">
          <a:extLst>
            <a:ext uri="{FF2B5EF4-FFF2-40B4-BE49-F238E27FC236}">
              <a16:creationId xmlns:a16="http://schemas.microsoft.com/office/drawing/2014/main" id="{CD6AB8D1-6D44-4F77-9D5B-DCE45DF6DDAB}"/>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0" name="TextBox 1">
          <a:extLst>
            <a:ext uri="{FF2B5EF4-FFF2-40B4-BE49-F238E27FC236}">
              <a16:creationId xmlns:a16="http://schemas.microsoft.com/office/drawing/2014/main" id="{4D90A8DC-0501-49DA-ABDA-3CC3BC261D14}"/>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1" name="TextBox 1">
          <a:extLst>
            <a:ext uri="{FF2B5EF4-FFF2-40B4-BE49-F238E27FC236}">
              <a16:creationId xmlns:a16="http://schemas.microsoft.com/office/drawing/2014/main" id="{648CB830-4077-4D58-9553-A7F9BD6FBF52}"/>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2" name="TextBox 1">
          <a:extLst>
            <a:ext uri="{FF2B5EF4-FFF2-40B4-BE49-F238E27FC236}">
              <a16:creationId xmlns:a16="http://schemas.microsoft.com/office/drawing/2014/main" id="{02575B38-EF53-418E-8BC0-FB24B89C91A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3" name="TextBox 1">
          <a:extLst>
            <a:ext uri="{FF2B5EF4-FFF2-40B4-BE49-F238E27FC236}">
              <a16:creationId xmlns:a16="http://schemas.microsoft.com/office/drawing/2014/main" id="{0C5DBBCA-4920-49E0-AD75-2A981DAC4BA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4" name="TextBox 1">
          <a:extLst>
            <a:ext uri="{FF2B5EF4-FFF2-40B4-BE49-F238E27FC236}">
              <a16:creationId xmlns:a16="http://schemas.microsoft.com/office/drawing/2014/main" id="{6E1BF6FC-7ABF-4D72-82EE-19474E8CEC3B}"/>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5" name="TextBox 1">
          <a:extLst>
            <a:ext uri="{FF2B5EF4-FFF2-40B4-BE49-F238E27FC236}">
              <a16:creationId xmlns:a16="http://schemas.microsoft.com/office/drawing/2014/main" id="{5C41CE1B-27BE-41E5-BFD9-123818DD80F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6" name="TextBox 1">
          <a:extLst>
            <a:ext uri="{FF2B5EF4-FFF2-40B4-BE49-F238E27FC236}">
              <a16:creationId xmlns:a16="http://schemas.microsoft.com/office/drawing/2014/main" id="{3C6A3894-960E-4E37-BC91-849DC343AB7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57" name="TextBox 1">
          <a:extLst>
            <a:ext uri="{FF2B5EF4-FFF2-40B4-BE49-F238E27FC236}">
              <a16:creationId xmlns:a16="http://schemas.microsoft.com/office/drawing/2014/main" id="{C339B0DA-1486-4B08-B1B0-483D24C7357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73</xdr:row>
      <xdr:rowOff>0</xdr:rowOff>
    </xdr:from>
    <xdr:to>
      <xdr:col>3</xdr:col>
      <xdr:colOff>342900</xdr:colOff>
      <xdr:row>74</xdr:row>
      <xdr:rowOff>15875</xdr:rowOff>
    </xdr:to>
    <xdr:sp macro="" textlink="">
      <xdr:nvSpPr>
        <xdr:cNvPr id="258" name="TextBox 1">
          <a:extLst>
            <a:ext uri="{FF2B5EF4-FFF2-40B4-BE49-F238E27FC236}">
              <a16:creationId xmlns:a16="http://schemas.microsoft.com/office/drawing/2014/main" id="{C56B363B-0062-44D2-8DCE-F415A77F844F}"/>
            </a:ext>
          </a:extLst>
        </xdr:cNvPr>
        <xdr:cNvSpPr txBox="1">
          <a:spLocks noChangeArrowheads="1"/>
        </xdr:cNvSpPr>
      </xdr:nvSpPr>
      <xdr:spPr bwMode="auto">
        <a:xfrm>
          <a:off x="3724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73</xdr:row>
      <xdr:rowOff>0</xdr:rowOff>
    </xdr:from>
    <xdr:to>
      <xdr:col>3</xdr:col>
      <xdr:colOff>334962</xdr:colOff>
      <xdr:row>74</xdr:row>
      <xdr:rowOff>15875</xdr:rowOff>
    </xdr:to>
    <xdr:sp macro="" textlink="">
      <xdr:nvSpPr>
        <xdr:cNvPr id="259" name="TextBox 1">
          <a:extLst>
            <a:ext uri="{FF2B5EF4-FFF2-40B4-BE49-F238E27FC236}">
              <a16:creationId xmlns:a16="http://schemas.microsoft.com/office/drawing/2014/main" id="{823CB458-B1CC-4780-B1F1-04FCB1AADCC2}"/>
            </a:ext>
          </a:extLst>
        </xdr:cNvPr>
        <xdr:cNvSpPr txBox="1">
          <a:spLocks noChangeArrowheads="1"/>
        </xdr:cNvSpPr>
      </xdr:nvSpPr>
      <xdr:spPr bwMode="auto">
        <a:xfrm>
          <a:off x="3716337"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73</xdr:row>
      <xdr:rowOff>0</xdr:rowOff>
    </xdr:from>
    <xdr:to>
      <xdr:col>3</xdr:col>
      <xdr:colOff>422274</xdr:colOff>
      <xdr:row>73</xdr:row>
      <xdr:rowOff>111125</xdr:rowOff>
    </xdr:to>
    <xdr:sp macro="" textlink="">
      <xdr:nvSpPr>
        <xdr:cNvPr id="260" name="TextBox 1">
          <a:extLst>
            <a:ext uri="{FF2B5EF4-FFF2-40B4-BE49-F238E27FC236}">
              <a16:creationId xmlns:a16="http://schemas.microsoft.com/office/drawing/2014/main" id="{EF9546D7-6BDE-4019-B092-F6C8BABB0845}"/>
            </a:ext>
          </a:extLst>
        </xdr:cNvPr>
        <xdr:cNvSpPr txBox="1">
          <a:spLocks noChangeArrowheads="1"/>
        </xdr:cNvSpPr>
      </xdr:nvSpPr>
      <xdr:spPr bwMode="auto">
        <a:xfrm>
          <a:off x="3803649" y="128016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73</xdr:row>
      <xdr:rowOff>0</xdr:rowOff>
    </xdr:from>
    <xdr:to>
      <xdr:col>2</xdr:col>
      <xdr:colOff>501650</xdr:colOff>
      <xdr:row>73</xdr:row>
      <xdr:rowOff>4761</xdr:rowOff>
    </xdr:to>
    <xdr:sp macro="" textlink="">
      <xdr:nvSpPr>
        <xdr:cNvPr id="261" name="TextBox 1">
          <a:extLst>
            <a:ext uri="{FF2B5EF4-FFF2-40B4-BE49-F238E27FC236}">
              <a16:creationId xmlns:a16="http://schemas.microsoft.com/office/drawing/2014/main" id="{84F67880-D955-41DA-BD40-51EB051BAC57}"/>
            </a:ext>
          </a:extLst>
        </xdr:cNvPr>
        <xdr:cNvSpPr txBox="1">
          <a:spLocks noChangeArrowheads="1"/>
        </xdr:cNvSpPr>
      </xdr:nvSpPr>
      <xdr:spPr bwMode="auto">
        <a:xfrm>
          <a:off x="3311525" y="128016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2" name="TextBox 1">
          <a:extLst>
            <a:ext uri="{FF2B5EF4-FFF2-40B4-BE49-F238E27FC236}">
              <a16:creationId xmlns:a16="http://schemas.microsoft.com/office/drawing/2014/main" id="{F6F373B0-CC2A-42B6-BCD7-B66F809E333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3" name="TextBox 1">
          <a:extLst>
            <a:ext uri="{FF2B5EF4-FFF2-40B4-BE49-F238E27FC236}">
              <a16:creationId xmlns:a16="http://schemas.microsoft.com/office/drawing/2014/main" id="{7E0839E6-DDAA-47D6-8A30-8F6C97259F7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4" name="TextBox 1">
          <a:extLst>
            <a:ext uri="{FF2B5EF4-FFF2-40B4-BE49-F238E27FC236}">
              <a16:creationId xmlns:a16="http://schemas.microsoft.com/office/drawing/2014/main" id="{FD31BDB3-927E-4A62-B051-EA84D01EE88F}"/>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5" name="TextBox 1">
          <a:extLst>
            <a:ext uri="{FF2B5EF4-FFF2-40B4-BE49-F238E27FC236}">
              <a16:creationId xmlns:a16="http://schemas.microsoft.com/office/drawing/2014/main" id="{D791D27D-5DD2-4AF6-A485-32CDCDD543E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6" name="TextBox 1">
          <a:extLst>
            <a:ext uri="{FF2B5EF4-FFF2-40B4-BE49-F238E27FC236}">
              <a16:creationId xmlns:a16="http://schemas.microsoft.com/office/drawing/2014/main" id="{02E1B6EE-D1E5-4CFE-A04C-8F3C7647214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7" name="TextBox 1">
          <a:extLst>
            <a:ext uri="{FF2B5EF4-FFF2-40B4-BE49-F238E27FC236}">
              <a16:creationId xmlns:a16="http://schemas.microsoft.com/office/drawing/2014/main" id="{9D484836-C9E5-414C-8174-5DB0835D6F6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8" name="TextBox 1">
          <a:extLst>
            <a:ext uri="{FF2B5EF4-FFF2-40B4-BE49-F238E27FC236}">
              <a16:creationId xmlns:a16="http://schemas.microsoft.com/office/drawing/2014/main" id="{1F143AFE-3AF5-42AC-BEAC-C2C3B6FD648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69" name="TextBox 1">
          <a:extLst>
            <a:ext uri="{FF2B5EF4-FFF2-40B4-BE49-F238E27FC236}">
              <a16:creationId xmlns:a16="http://schemas.microsoft.com/office/drawing/2014/main" id="{11F5246E-4E14-46B8-9DFA-EE479C5BA4E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0" name="TextBox 1">
          <a:extLst>
            <a:ext uri="{FF2B5EF4-FFF2-40B4-BE49-F238E27FC236}">
              <a16:creationId xmlns:a16="http://schemas.microsoft.com/office/drawing/2014/main" id="{6072F111-8549-456E-89D5-5836489329FD}"/>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1" name="TextBox 1">
          <a:extLst>
            <a:ext uri="{FF2B5EF4-FFF2-40B4-BE49-F238E27FC236}">
              <a16:creationId xmlns:a16="http://schemas.microsoft.com/office/drawing/2014/main" id="{D5F4957D-7667-4758-85A1-6E8578652EC7}"/>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2" name="TextBox 1">
          <a:extLst>
            <a:ext uri="{FF2B5EF4-FFF2-40B4-BE49-F238E27FC236}">
              <a16:creationId xmlns:a16="http://schemas.microsoft.com/office/drawing/2014/main" id="{1BBCBDCC-4421-4418-AB83-44C9D04330A8}"/>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3" name="TextBox 1">
          <a:extLst>
            <a:ext uri="{FF2B5EF4-FFF2-40B4-BE49-F238E27FC236}">
              <a16:creationId xmlns:a16="http://schemas.microsoft.com/office/drawing/2014/main" id="{597FE181-C7E2-47A8-8CA1-D727312138AC}"/>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4" name="TextBox 1">
          <a:extLst>
            <a:ext uri="{FF2B5EF4-FFF2-40B4-BE49-F238E27FC236}">
              <a16:creationId xmlns:a16="http://schemas.microsoft.com/office/drawing/2014/main" id="{E19187DA-40E4-44CF-A9BA-5970A99B6AA4}"/>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5" name="TextBox 1">
          <a:extLst>
            <a:ext uri="{FF2B5EF4-FFF2-40B4-BE49-F238E27FC236}">
              <a16:creationId xmlns:a16="http://schemas.microsoft.com/office/drawing/2014/main" id="{1E152253-0026-4952-8C3A-2670C0526884}"/>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6" name="TextBox 1">
          <a:extLst>
            <a:ext uri="{FF2B5EF4-FFF2-40B4-BE49-F238E27FC236}">
              <a16:creationId xmlns:a16="http://schemas.microsoft.com/office/drawing/2014/main" id="{01168672-578B-43FF-B9E7-7806CE2C213F}"/>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7" name="TextBox 1">
          <a:extLst>
            <a:ext uri="{FF2B5EF4-FFF2-40B4-BE49-F238E27FC236}">
              <a16:creationId xmlns:a16="http://schemas.microsoft.com/office/drawing/2014/main" id="{FCE1CC2F-74E3-408F-9D51-02139DC7C875}"/>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8" name="TextBox 1">
          <a:extLst>
            <a:ext uri="{FF2B5EF4-FFF2-40B4-BE49-F238E27FC236}">
              <a16:creationId xmlns:a16="http://schemas.microsoft.com/office/drawing/2014/main" id="{B6A63C10-76F9-446E-A156-5D78127FE49A}"/>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79" name="TextBox 1">
          <a:extLst>
            <a:ext uri="{FF2B5EF4-FFF2-40B4-BE49-F238E27FC236}">
              <a16:creationId xmlns:a16="http://schemas.microsoft.com/office/drawing/2014/main" id="{144CD449-1596-4A32-A6C8-4B3D85F7CA96}"/>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0" name="TextBox 1">
          <a:extLst>
            <a:ext uri="{FF2B5EF4-FFF2-40B4-BE49-F238E27FC236}">
              <a16:creationId xmlns:a16="http://schemas.microsoft.com/office/drawing/2014/main" id="{23563929-2A93-4833-8F3E-D28201E57212}"/>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1" name="TextBox 1">
          <a:extLst>
            <a:ext uri="{FF2B5EF4-FFF2-40B4-BE49-F238E27FC236}">
              <a16:creationId xmlns:a16="http://schemas.microsoft.com/office/drawing/2014/main" id="{16BA7DB0-251E-4801-864E-F233E7E1032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2" name="TextBox 1">
          <a:extLst>
            <a:ext uri="{FF2B5EF4-FFF2-40B4-BE49-F238E27FC236}">
              <a16:creationId xmlns:a16="http://schemas.microsoft.com/office/drawing/2014/main" id="{FE818E85-DEC5-48C6-B08F-7345E8F27174}"/>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3" name="TextBox 1">
          <a:extLst>
            <a:ext uri="{FF2B5EF4-FFF2-40B4-BE49-F238E27FC236}">
              <a16:creationId xmlns:a16="http://schemas.microsoft.com/office/drawing/2014/main" id="{B70F0BB2-77CC-4F59-9824-6C91C19DEEFC}"/>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4" name="TextBox 1">
          <a:extLst>
            <a:ext uri="{FF2B5EF4-FFF2-40B4-BE49-F238E27FC236}">
              <a16:creationId xmlns:a16="http://schemas.microsoft.com/office/drawing/2014/main" id="{FDCEDFF0-FE01-4A17-9D72-D31289F6947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5" name="TextBox 1">
          <a:extLst>
            <a:ext uri="{FF2B5EF4-FFF2-40B4-BE49-F238E27FC236}">
              <a16:creationId xmlns:a16="http://schemas.microsoft.com/office/drawing/2014/main" id="{0EC5C49C-388B-4CFA-9B61-DDC64AE8317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6" name="TextBox 1">
          <a:extLst>
            <a:ext uri="{FF2B5EF4-FFF2-40B4-BE49-F238E27FC236}">
              <a16:creationId xmlns:a16="http://schemas.microsoft.com/office/drawing/2014/main" id="{6F4519F3-E0B0-440F-B782-7EE149A781E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287" name="TextBox 1">
          <a:extLst>
            <a:ext uri="{FF2B5EF4-FFF2-40B4-BE49-F238E27FC236}">
              <a16:creationId xmlns:a16="http://schemas.microsoft.com/office/drawing/2014/main" id="{5F097241-445A-432F-B8BB-387EC46E039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288" name="TextBox 1">
          <a:extLst>
            <a:ext uri="{FF2B5EF4-FFF2-40B4-BE49-F238E27FC236}">
              <a16:creationId xmlns:a16="http://schemas.microsoft.com/office/drawing/2014/main" id="{B6A49412-D1D8-4BB7-B09D-8D883CC38489}"/>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17462</xdr:rowOff>
    </xdr:to>
    <xdr:sp macro="" textlink="">
      <xdr:nvSpPr>
        <xdr:cNvPr id="289" name="TextBox 288">
          <a:extLst>
            <a:ext uri="{FF2B5EF4-FFF2-40B4-BE49-F238E27FC236}">
              <a16:creationId xmlns:a16="http://schemas.microsoft.com/office/drawing/2014/main" id="{C2A88E36-B316-4F8B-9114-FB4AD3D4FD75}"/>
            </a:ext>
          </a:extLst>
        </xdr:cNvPr>
        <xdr:cNvSpPr txBox="1">
          <a:spLocks noChangeArrowheads="1"/>
        </xdr:cNvSpPr>
      </xdr:nvSpPr>
      <xdr:spPr bwMode="auto">
        <a:xfrm>
          <a:off x="3343275" y="12801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0" name="TextBox 1">
          <a:extLst>
            <a:ext uri="{FF2B5EF4-FFF2-40B4-BE49-F238E27FC236}">
              <a16:creationId xmlns:a16="http://schemas.microsoft.com/office/drawing/2014/main" id="{38AED039-4CDC-4861-87BF-556E3C696449}"/>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17462</xdr:rowOff>
    </xdr:to>
    <xdr:sp macro="" textlink="">
      <xdr:nvSpPr>
        <xdr:cNvPr id="291" name="TextBox 1">
          <a:extLst>
            <a:ext uri="{FF2B5EF4-FFF2-40B4-BE49-F238E27FC236}">
              <a16:creationId xmlns:a16="http://schemas.microsoft.com/office/drawing/2014/main" id="{5158AE91-3489-4E6F-A1E4-F34C0B188CE1}"/>
            </a:ext>
          </a:extLst>
        </xdr:cNvPr>
        <xdr:cNvSpPr txBox="1">
          <a:spLocks noChangeArrowheads="1"/>
        </xdr:cNvSpPr>
      </xdr:nvSpPr>
      <xdr:spPr bwMode="auto">
        <a:xfrm>
          <a:off x="3343275" y="12801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2" name="TextBox 1">
          <a:extLst>
            <a:ext uri="{FF2B5EF4-FFF2-40B4-BE49-F238E27FC236}">
              <a16:creationId xmlns:a16="http://schemas.microsoft.com/office/drawing/2014/main" id="{494DFE43-63ED-4E34-B587-1AFA45DAF74E}"/>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3" name="TextBox 1">
          <a:extLst>
            <a:ext uri="{FF2B5EF4-FFF2-40B4-BE49-F238E27FC236}">
              <a16:creationId xmlns:a16="http://schemas.microsoft.com/office/drawing/2014/main" id="{9E803525-BF83-4E04-ABD6-5A302A84254A}"/>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4" name="TextBox 1">
          <a:extLst>
            <a:ext uri="{FF2B5EF4-FFF2-40B4-BE49-F238E27FC236}">
              <a16:creationId xmlns:a16="http://schemas.microsoft.com/office/drawing/2014/main" id="{4B7FC3CC-AE6D-4759-8074-87BC33A5C6D3}"/>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5" name="TextBox 1">
          <a:extLst>
            <a:ext uri="{FF2B5EF4-FFF2-40B4-BE49-F238E27FC236}">
              <a16:creationId xmlns:a16="http://schemas.microsoft.com/office/drawing/2014/main" id="{27ED1F4D-A971-4282-BFE9-16F00B2D9EFF}"/>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6" name="TextBox 1">
          <a:extLst>
            <a:ext uri="{FF2B5EF4-FFF2-40B4-BE49-F238E27FC236}">
              <a16:creationId xmlns:a16="http://schemas.microsoft.com/office/drawing/2014/main" id="{FB77FE48-0A6D-454D-A97C-572FB0CDF968}"/>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138112</xdr:rowOff>
    </xdr:to>
    <xdr:sp macro="" textlink="">
      <xdr:nvSpPr>
        <xdr:cNvPr id="297" name="TextBox 1">
          <a:extLst>
            <a:ext uri="{FF2B5EF4-FFF2-40B4-BE49-F238E27FC236}">
              <a16:creationId xmlns:a16="http://schemas.microsoft.com/office/drawing/2014/main" id="{B26133E2-5798-4B58-A146-0029CE7FB143}"/>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73</xdr:row>
      <xdr:rowOff>0</xdr:rowOff>
    </xdr:from>
    <xdr:to>
      <xdr:col>3</xdr:col>
      <xdr:colOff>295274</xdr:colOff>
      <xdr:row>74</xdr:row>
      <xdr:rowOff>17463</xdr:rowOff>
    </xdr:to>
    <xdr:sp macro="" textlink="">
      <xdr:nvSpPr>
        <xdr:cNvPr id="298" name="TextBox 297">
          <a:extLst>
            <a:ext uri="{FF2B5EF4-FFF2-40B4-BE49-F238E27FC236}">
              <a16:creationId xmlns:a16="http://schemas.microsoft.com/office/drawing/2014/main" id="{99FD2B53-C4ED-4566-8A29-71A7F052CB7C}"/>
            </a:ext>
          </a:extLst>
        </xdr:cNvPr>
        <xdr:cNvSpPr txBox="1">
          <a:spLocks noChangeArrowheads="1"/>
        </xdr:cNvSpPr>
      </xdr:nvSpPr>
      <xdr:spPr bwMode="auto">
        <a:xfrm>
          <a:off x="3676649" y="128016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299" name="TextBox 1">
          <a:extLst>
            <a:ext uri="{FF2B5EF4-FFF2-40B4-BE49-F238E27FC236}">
              <a16:creationId xmlns:a16="http://schemas.microsoft.com/office/drawing/2014/main" id="{4E288803-F209-4506-88FE-FE67861F53FA}"/>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73</xdr:row>
      <xdr:rowOff>0</xdr:rowOff>
    </xdr:from>
    <xdr:to>
      <xdr:col>5</xdr:col>
      <xdr:colOff>263525</xdr:colOff>
      <xdr:row>74</xdr:row>
      <xdr:rowOff>17463</xdr:rowOff>
    </xdr:to>
    <xdr:sp macro="" textlink="">
      <xdr:nvSpPr>
        <xdr:cNvPr id="300" name="TextBox 1">
          <a:extLst>
            <a:ext uri="{FF2B5EF4-FFF2-40B4-BE49-F238E27FC236}">
              <a16:creationId xmlns:a16="http://schemas.microsoft.com/office/drawing/2014/main" id="{0AF95BC6-CFD2-4615-8A07-D9DAD3AC99A9}"/>
            </a:ext>
          </a:extLst>
        </xdr:cNvPr>
        <xdr:cNvSpPr txBox="1">
          <a:spLocks noChangeArrowheads="1"/>
        </xdr:cNvSpPr>
      </xdr:nvSpPr>
      <xdr:spPr bwMode="auto">
        <a:xfrm>
          <a:off x="5321300" y="128016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301" name="TextBox 1">
          <a:extLst>
            <a:ext uri="{FF2B5EF4-FFF2-40B4-BE49-F238E27FC236}">
              <a16:creationId xmlns:a16="http://schemas.microsoft.com/office/drawing/2014/main" id="{F5A721D1-50F1-4872-9322-4F9E005BCE8D}"/>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302" name="TextBox 1">
          <a:extLst>
            <a:ext uri="{FF2B5EF4-FFF2-40B4-BE49-F238E27FC236}">
              <a16:creationId xmlns:a16="http://schemas.microsoft.com/office/drawing/2014/main" id="{9C7A339F-7F8D-4175-8EFD-B7FB7C24F828}"/>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303" name="TextBox 1">
          <a:extLst>
            <a:ext uri="{FF2B5EF4-FFF2-40B4-BE49-F238E27FC236}">
              <a16:creationId xmlns:a16="http://schemas.microsoft.com/office/drawing/2014/main" id="{7ABA79CD-BC14-4790-8343-89BC9BB486AA}"/>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304" name="TextBox 1">
          <a:extLst>
            <a:ext uri="{FF2B5EF4-FFF2-40B4-BE49-F238E27FC236}">
              <a16:creationId xmlns:a16="http://schemas.microsoft.com/office/drawing/2014/main" id="{5EA2AC81-199D-4CFF-89CC-E7551FC179B6}"/>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73</xdr:row>
      <xdr:rowOff>133350</xdr:rowOff>
    </xdr:to>
    <xdr:sp macro="" textlink="">
      <xdr:nvSpPr>
        <xdr:cNvPr id="305" name="TextBox 1">
          <a:extLst>
            <a:ext uri="{FF2B5EF4-FFF2-40B4-BE49-F238E27FC236}">
              <a16:creationId xmlns:a16="http://schemas.microsoft.com/office/drawing/2014/main" id="{7CD4BE5B-21E3-45CD-AC7A-41E9F5886816}"/>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122739</xdr:colOff>
      <xdr:row>73</xdr:row>
      <xdr:rowOff>0</xdr:rowOff>
    </xdr:from>
    <xdr:to>
      <xdr:col>5</xdr:col>
      <xdr:colOff>313239</xdr:colOff>
      <xdr:row>73</xdr:row>
      <xdr:rowOff>133350</xdr:rowOff>
    </xdr:to>
    <xdr:sp macro="" textlink="">
      <xdr:nvSpPr>
        <xdr:cNvPr id="306" name="TextBox 1">
          <a:extLst>
            <a:ext uri="{FF2B5EF4-FFF2-40B4-BE49-F238E27FC236}">
              <a16:creationId xmlns:a16="http://schemas.microsoft.com/office/drawing/2014/main" id="{3FCE52AE-53F6-46B8-99FC-3D4E1ED735BE}"/>
            </a:ext>
          </a:extLst>
        </xdr:cNvPr>
        <xdr:cNvSpPr txBox="1">
          <a:spLocks noChangeArrowheads="1"/>
        </xdr:cNvSpPr>
      </xdr:nvSpPr>
      <xdr:spPr bwMode="auto">
        <a:xfrm>
          <a:off x="5371014"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07" name="TextBox 306">
          <a:extLst>
            <a:ext uri="{FF2B5EF4-FFF2-40B4-BE49-F238E27FC236}">
              <a16:creationId xmlns:a16="http://schemas.microsoft.com/office/drawing/2014/main" id="{BBFAD923-92CE-4657-8091-F72D17A98DF1}"/>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08" name="TextBox 1">
          <a:extLst>
            <a:ext uri="{FF2B5EF4-FFF2-40B4-BE49-F238E27FC236}">
              <a16:creationId xmlns:a16="http://schemas.microsoft.com/office/drawing/2014/main" id="{5D81DE54-1385-46AD-9FE4-DC86FCAD834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09" name="TextBox 1">
          <a:extLst>
            <a:ext uri="{FF2B5EF4-FFF2-40B4-BE49-F238E27FC236}">
              <a16:creationId xmlns:a16="http://schemas.microsoft.com/office/drawing/2014/main" id="{EC945385-58C7-444D-BE42-472334657FC4}"/>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0" name="TextBox 1">
          <a:extLst>
            <a:ext uri="{FF2B5EF4-FFF2-40B4-BE49-F238E27FC236}">
              <a16:creationId xmlns:a16="http://schemas.microsoft.com/office/drawing/2014/main" id="{98CA05DE-8FFC-4F47-944A-373A2D6691A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1" name="TextBox 1">
          <a:extLst>
            <a:ext uri="{FF2B5EF4-FFF2-40B4-BE49-F238E27FC236}">
              <a16:creationId xmlns:a16="http://schemas.microsoft.com/office/drawing/2014/main" id="{54C46BD5-5451-4EC0-B164-8BDA5D5CB906}"/>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2" name="TextBox 1">
          <a:extLst>
            <a:ext uri="{FF2B5EF4-FFF2-40B4-BE49-F238E27FC236}">
              <a16:creationId xmlns:a16="http://schemas.microsoft.com/office/drawing/2014/main" id="{AFD9033A-38AF-4D0E-A55F-4CEF7783E2E7}"/>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3" name="TextBox 1">
          <a:extLst>
            <a:ext uri="{FF2B5EF4-FFF2-40B4-BE49-F238E27FC236}">
              <a16:creationId xmlns:a16="http://schemas.microsoft.com/office/drawing/2014/main" id="{C7409029-6C13-4718-9D6B-374A1909B19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4" name="TextBox 1">
          <a:extLst>
            <a:ext uri="{FF2B5EF4-FFF2-40B4-BE49-F238E27FC236}">
              <a16:creationId xmlns:a16="http://schemas.microsoft.com/office/drawing/2014/main" id="{CAD68245-932E-47B6-81F6-E2E2279CAA8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5" name="TextBox 1">
          <a:extLst>
            <a:ext uri="{FF2B5EF4-FFF2-40B4-BE49-F238E27FC236}">
              <a16:creationId xmlns:a16="http://schemas.microsoft.com/office/drawing/2014/main" id="{6210F671-130D-41F2-953B-E1E26F25D2E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16" name="TextBox 315">
          <a:extLst>
            <a:ext uri="{FF2B5EF4-FFF2-40B4-BE49-F238E27FC236}">
              <a16:creationId xmlns:a16="http://schemas.microsoft.com/office/drawing/2014/main" id="{1631B457-FD86-4B66-B98E-EEBD69EE3507}"/>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7" name="TextBox 1">
          <a:extLst>
            <a:ext uri="{FF2B5EF4-FFF2-40B4-BE49-F238E27FC236}">
              <a16:creationId xmlns:a16="http://schemas.microsoft.com/office/drawing/2014/main" id="{8DE81A97-5C0F-4A11-8E11-D57B8EE4FB1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18" name="TextBox 1">
          <a:extLst>
            <a:ext uri="{FF2B5EF4-FFF2-40B4-BE49-F238E27FC236}">
              <a16:creationId xmlns:a16="http://schemas.microsoft.com/office/drawing/2014/main" id="{273563D3-CA08-4A05-B188-F360FDAC95D4}"/>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19" name="TextBox 1">
          <a:extLst>
            <a:ext uri="{FF2B5EF4-FFF2-40B4-BE49-F238E27FC236}">
              <a16:creationId xmlns:a16="http://schemas.microsoft.com/office/drawing/2014/main" id="{6B3B13AE-9C20-4D97-8634-56694A1DB00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0" name="TextBox 1">
          <a:extLst>
            <a:ext uri="{FF2B5EF4-FFF2-40B4-BE49-F238E27FC236}">
              <a16:creationId xmlns:a16="http://schemas.microsoft.com/office/drawing/2014/main" id="{41C13BFD-C6D9-4782-B0AE-6085D1A049B3}"/>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1" name="TextBox 1">
          <a:extLst>
            <a:ext uri="{FF2B5EF4-FFF2-40B4-BE49-F238E27FC236}">
              <a16:creationId xmlns:a16="http://schemas.microsoft.com/office/drawing/2014/main" id="{9FADC539-747C-4AFD-9970-D31479CF8A81}"/>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2" name="TextBox 1">
          <a:extLst>
            <a:ext uri="{FF2B5EF4-FFF2-40B4-BE49-F238E27FC236}">
              <a16:creationId xmlns:a16="http://schemas.microsoft.com/office/drawing/2014/main" id="{A66E705E-EF08-430D-B751-CCDD4A632E26}"/>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3" name="TextBox 1">
          <a:extLst>
            <a:ext uri="{FF2B5EF4-FFF2-40B4-BE49-F238E27FC236}">
              <a16:creationId xmlns:a16="http://schemas.microsoft.com/office/drawing/2014/main" id="{8CAE1A42-0001-46C6-8722-7AF2151E1BD5}"/>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4" name="TextBox 1">
          <a:extLst>
            <a:ext uri="{FF2B5EF4-FFF2-40B4-BE49-F238E27FC236}">
              <a16:creationId xmlns:a16="http://schemas.microsoft.com/office/drawing/2014/main" id="{0B197B7F-A88D-4E5A-B4ED-A8B0E90D42E9}"/>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25" name="TextBox 324">
          <a:extLst>
            <a:ext uri="{FF2B5EF4-FFF2-40B4-BE49-F238E27FC236}">
              <a16:creationId xmlns:a16="http://schemas.microsoft.com/office/drawing/2014/main" id="{0DD822A1-152D-4C67-9AC8-E31560CBBBCB}"/>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26" name="TextBox 1">
          <a:extLst>
            <a:ext uri="{FF2B5EF4-FFF2-40B4-BE49-F238E27FC236}">
              <a16:creationId xmlns:a16="http://schemas.microsoft.com/office/drawing/2014/main" id="{D455EBF1-B957-4CF3-8DE6-3A61B2BA54F8}"/>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7" name="TextBox 1">
          <a:extLst>
            <a:ext uri="{FF2B5EF4-FFF2-40B4-BE49-F238E27FC236}">
              <a16:creationId xmlns:a16="http://schemas.microsoft.com/office/drawing/2014/main" id="{CE3B6F38-844A-4EBE-9A77-16B04361A2A2}"/>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8" name="TextBox 1">
          <a:extLst>
            <a:ext uri="{FF2B5EF4-FFF2-40B4-BE49-F238E27FC236}">
              <a16:creationId xmlns:a16="http://schemas.microsoft.com/office/drawing/2014/main" id="{8FBA08DC-44CE-4C28-8CF0-878EDC54CB9E}"/>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29" name="TextBox 1">
          <a:extLst>
            <a:ext uri="{FF2B5EF4-FFF2-40B4-BE49-F238E27FC236}">
              <a16:creationId xmlns:a16="http://schemas.microsoft.com/office/drawing/2014/main" id="{4DAEBD49-E6B6-45CC-A4FA-AD0EAE034B87}"/>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0" name="TextBox 1">
          <a:extLst>
            <a:ext uri="{FF2B5EF4-FFF2-40B4-BE49-F238E27FC236}">
              <a16:creationId xmlns:a16="http://schemas.microsoft.com/office/drawing/2014/main" id="{6B345C26-748E-41AF-8FC6-829C9C9EB820}"/>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1" name="TextBox 1">
          <a:extLst>
            <a:ext uri="{FF2B5EF4-FFF2-40B4-BE49-F238E27FC236}">
              <a16:creationId xmlns:a16="http://schemas.microsoft.com/office/drawing/2014/main" id="{97E876A9-FDE8-4301-BF05-6D5D6CE866D1}"/>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2" name="TextBox 1">
          <a:extLst>
            <a:ext uri="{FF2B5EF4-FFF2-40B4-BE49-F238E27FC236}">
              <a16:creationId xmlns:a16="http://schemas.microsoft.com/office/drawing/2014/main" id="{CB312F35-F4B9-46F5-8D2E-730296F3E50C}"/>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3" name="TextBox 1">
          <a:extLst>
            <a:ext uri="{FF2B5EF4-FFF2-40B4-BE49-F238E27FC236}">
              <a16:creationId xmlns:a16="http://schemas.microsoft.com/office/drawing/2014/main" id="{D699BC66-DFB6-414B-B145-D38078AD75D6}"/>
            </a:ext>
          </a:extLst>
        </xdr:cNvPr>
        <xdr:cNvSpPr txBox="1">
          <a:spLocks noChangeArrowheads="1"/>
        </xdr:cNvSpPr>
      </xdr:nvSpPr>
      <xdr:spPr bwMode="auto">
        <a:xfrm>
          <a:off x="3343275" y="12801600"/>
          <a:ext cx="190500" cy="168275"/>
        </a:xfrm>
        <a:prstGeom prst="rect">
          <a:avLst/>
        </a:prstGeom>
        <a:noFill/>
        <a:ln w="9525">
          <a:noFill/>
          <a:miter lim="800000"/>
          <a:headEnd/>
          <a:tailEnd/>
        </a:ln>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34" name="TextBox 333">
          <a:extLst>
            <a:ext uri="{FF2B5EF4-FFF2-40B4-BE49-F238E27FC236}">
              <a16:creationId xmlns:a16="http://schemas.microsoft.com/office/drawing/2014/main" id="{FDAD4DBE-AFB8-4C69-8D3E-138EEF67E8E1}"/>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35" name="TextBox 1">
          <a:extLst>
            <a:ext uri="{FF2B5EF4-FFF2-40B4-BE49-F238E27FC236}">
              <a16:creationId xmlns:a16="http://schemas.microsoft.com/office/drawing/2014/main" id="{6D448120-2645-4D32-9750-A6ED090D1971}"/>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12700</xdr:rowOff>
    </xdr:to>
    <xdr:sp macro="" textlink="">
      <xdr:nvSpPr>
        <xdr:cNvPr id="336" name="TextBox 1">
          <a:extLst>
            <a:ext uri="{FF2B5EF4-FFF2-40B4-BE49-F238E27FC236}">
              <a16:creationId xmlns:a16="http://schemas.microsoft.com/office/drawing/2014/main" id="{B8C637DA-23D2-4B0A-B489-45318E4A2541}"/>
            </a:ext>
          </a:extLst>
        </xdr:cNvPr>
        <xdr:cNvSpPr txBox="1">
          <a:spLocks noChangeArrowheads="1"/>
        </xdr:cNvSpPr>
      </xdr:nvSpPr>
      <xdr:spPr bwMode="auto">
        <a:xfrm>
          <a:off x="3343275" y="128016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7" name="TextBox 1">
          <a:extLst>
            <a:ext uri="{FF2B5EF4-FFF2-40B4-BE49-F238E27FC236}">
              <a16:creationId xmlns:a16="http://schemas.microsoft.com/office/drawing/2014/main" id="{5EE3D272-E9DE-4A0E-B8EB-5413AFA0E66D}"/>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17463</xdr:rowOff>
    </xdr:to>
    <xdr:sp macro="" textlink="">
      <xdr:nvSpPr>
        <xdr:cNvPr id="338" name="TextBox 1">
          <a:extLst>
            <a:ext uri="{FF2B5EF4-FFF2-40B4-BE49-F238E27FC236}">
              <a16:creationId xmlns:a16="http://schemas.microsoft.com/office/drawing/2014/main" id="{8530EEEE-A386-4CAF-B7FB-B4B283F48F5B}"/>
            </a:ext>
          </a:extLst>
        </xdr:cNvPr>
        <xdr:cNvSpPr txBox="1">
          <a:spLocks noChangeArrowheads="1"/>
        </xdr:cNvSpPr>
      </xdr:nvSpPr>
      <xdr:spPr bwMode="auto">
        <a:xfrm>
          <a:off x="3343275" y="128016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39" name="TextBox 1">
          <a:extLst>
            <a:ext uri="{FF2B5EF4-FFF2-40B4-BE49-F238E27FC236}">
              <a16:creationId xmlns:a16="http://schemas.microsoft.com/office/drawing/2014/main" id="{9004BE5B-3947-4D79-A72E-6F561E4D808A}"/>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15875</xdr:rowOff>
    </xdr:to>
    <xdr:sp macro="" textlink="">
      <xdr:nvSpPr>
        <xdr:cNvPr id="340" name="TextBox 1">
          <a:extLst>
            <a:ext uri="{FF2B5EF4-FFF2-40B4-BE49-F238E27FC236}">
              <a16:creationId xmlns:a16="http://schemas.microsoft.com/office/drawing/2014/main" id="{2440B7D9-CA80-413B-9F85-A74E1313D980}"/>
            </a:ext>
          </a:extLst>
        </xdr:cNvPr>
        <xdr:cNvSpPr txBox="1">
          <a:spLocks noChangeArrowheads="1"/>
        </xdr:cNvSpPr>
      </xdr:nvSpPr>
      <xdr:spPr bwMode="auto">
        <a:xfrm>
          <a:off x="3343275" y="12801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17463</xdr:rowOff>
    </xdr:to>
    <xdr:sp macro="" textlink="">
      <xdr:nvSpPr>
        <xdr:cNvPr id="341" name="TextBox 1">
          <a:extLst>
            <a:ext uri="{FF2B5EF4-FFF2-40B4-BE49-F238E27FC236}">
              <a16:creationId xmlns:a16="http://schemas.microsoft.com/office/drawing/2014/main" id="{74DCE484-AF46-48AE-8933-AC2413AD2B3C}"/>
            </a:ext>
          </a:extLst>
        </xdr:cNvPr>
        <xdr:cNvSpPr txBox="1">
          <a:spLocks noChangeArrowheads="1"/>
        </xdr:cNvSpPr>
      </xdr:nvSpPr>
      <xdr:spPr bwMode="auto">
        <a:xfrm>
          <a:off x="3343275" y="128016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73</xdr:row>
      <xdr:rowOff>0</xdr:rowOff>
    </xdr:from>
    <xdr:ext cx="190500" cy="158750"/>
    <xdr:sp macro="" textlink="">
      <xdr:nvSpPr>
        <xdr:cNvPr id="342" name="TextBox 341">
          <a:extLst>
            <a:ext uri="{FF2B5EF4-FFF2-40B4-BE49-F238E27FC236}">
              <a16:creationId xmlns:a16="http://schemas.microsoft.com/office/drawing/2014/main" id="{00A47B46-4A97-411E-9C4C-5F72ACF6005A}"/>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43" name="TextBox 342">
          <a:extLst>
            <a:ext uri="{FF2B5EF4-FFF2-40B4-BE49-F238E27FC236}">
              <a16:creationId xmlns:a16="http://schemas.microsoft.com/office/drawing/2014/main" id="{6057442E-AD5F-418A-ABB0-CB947959FC9D}"/>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44" name="TextBox 1">
          <a:extLst>
            <a:ext uri="{FF2B5EF4-FFF2-40B4-BE49-F238E27FC236}">
              <a16:creationId xmlns:a16="http://schemas.microsoft.com/office/drawing/2014/main" id="{5FA1E8C0-81F5-411B-BCF3-62667C56445A}"/>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45" name="TextBox 1">
          <a:extLst>
            <a:ext uri="{FF2B5EF4-FFF2-40B4-BE49-F238E27FC236}">
              <a16:creationId xmlns:a16="http://schemas.microsoft.com/office/drawing/2014/main" id="{45C70726-A0D0-4B40-9A54-772E34021CBD}"/>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46" name="TextBox 1">
          <a:extLst>
            <a:ext uri="{FF2B5EF4-FFF2-40B4-BE49-F238E27FC236}">
              <a16:creationId xmlns:a16="http://schemas.microsoft.com/office/drawing/2014/main" id="{885E8F51-C8F6-426F-AA3A-70094935E51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47" name="TextBox 1">
          <a:extLst>
            <a:ext uri="{FF2B5EF4-FFF2-40B4-BE49-F238E27FC236}">
              <a16:creationId xmlns:a16="http://schemas.microsoft.com/office/drawing/2014/main" id="{BE4261F9-3BE8-491A-A5DF-8A0E2144BD7B}"/>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48" name="TextBox 1">
          <a:extLst>
            <a:ext uri="{FF2B5EF4-FFF2-40B4-BE49-F238E27FC236}">
              <a16:creationId xmlns:a16="http://schemas.microsoft.com/office/drawing/2014/main" id="{16AE3010-1CF4-4A6D-96C1-2BA63D3DFB5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49" name="TextBox 1">
          <a:extLst>
            <a:ext uri="{FF2B5EF4-FFF2-40B4-BE49-F238E27FC236}">
              <a16:creationId xmlns:a16="http://schemas.microsoft.com/office/drawing/2014/main" id="{6656B291-AA5F-4F4C-A216-E0A961E7F11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50" name="TextBox 1">
          <a:extLst>
            <a:ext uri="{FF2B5EF4-FFF2-40B4-BE49-F238E27FC236}">
              <a16:creationId xmlns:a16="http://schemas.microsoft.com/office/drawing/2014/main" id="{6D85BEBA-D5E0-4C19-A8C0-3D702210CBE0}"/>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51" name="TextBox 1">
          <a:extLst>
            <a:ext uri="{FF2B5EF4-FFF2-40B4-BE49-F238E27FC236}">
              <a16:creationId xmlns:a16="http://schemas.microsoft.com/office/drawing/2014/main" id="{9762EC1B-D4E1-4D6E-A653-8C1BB59E5F66}"/>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52" name="TextBox 1">
          <a:extLst>
            <a:ext uri="{FF2B5EF4-FFF2-40B4-BE49-F238E27FC236}">
              <a16:creationId xmlns:a16="http://schemas.microsoft.com/office/drawing/2014/main" id="{B298A3FC-76A5-4450-8856-1C92ACF17FF5}"/>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53" name="TextBox 352">
          <a:extLst>
            <a:ext uri="{FF2B5EF4-FFF2-40B4-BE49-F238E27FC236}">
              <a16:creationId xmlns:a16="http://schemas.microsoft.com/office/drawing/2014/main" id="{0F0ED897-3144-4392-B2E6-105CA570AFA1}"/>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54" name="TextBox 353">
          <a:extLst>
            <a:ext uri="{FF2B5EF4-FFF2-40B4-BE49-F238E27FC236}">
              <a16:creationId xmlns:a16="http://schemas.microsoft.com/office/drawing/2014/main" id="{BAF53A4B-15A8-40FA-8182-94BC42B6E78F}"/>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73</xdr:row>
      <xdr:rowOff>0</xdr:rowOff>
    </xdr:from>
    <xdr:ext cx="190500" cy="166687"/>
    <xdr:sp macro="" textlink="">
      <xdr:nvSpPr>
        <xdr:cNvPr id="355" name="TextBox 1">
          <a:extLst>
            <a:ext uri="{FF2B5EF4-FFF2-40B4-BE49-F238E27FC236}">
              <a16:creationId xmlns:a16="http://schemas.microsoft.com/office/drawing/2014/main" id="{634B13FE-75C3-43B8-8CA2-280CC60AE3E4}"/>
            </a:ext>
          </a:extLst>
        </xdr:cNvPr>
        <xdr:cNvSpPr txBox="1">
          <a:spLocks noChangeArrowheads="1"/>
        </xdr:cNvSpPr>
      </xdr:nvSpPr>
      <xdr:spPr bwMode="auto">
        <a:xfrm>
          <a:off x="3295650"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56" name="TextBox 1">
          <a:extLst>
            <a:ext uri="{FF2B5EF4-FFF2-40B4-BE49-F238E27FC236}">
              <a16:creationId xmlns:a16="http://schemas.microsoft.com/office/drawing/2014/main" id="{16CC0AE4-EC49-4AB9-AD59-2FFEBE54782D}"/>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57" name="TextBox 1">
          <a:extLst>
            <a:ext uri="{FF2B5EF4-FFF2-40B4-BE49-F238E27FC236}">
              <a16:creationId xmlns:a16="http://schemas.microsoft.com/office/drawing/2014/main" id="{CA3A0810-0819-4A4A-BDE5-567620775D25}"/>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58" name="TextBox 1">
          <a:extLst>
            <a:ext uri="{FF2B5EF4-FFF2-40B4-BE49-F238E27FC236}">
              <a16:creationId xmlns:a16="http://schemas.microsoft.com/office/drawing/2014/main" id="{997436AA-9CE8-436F-8B1E-51A6432A8064}"/>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59" name="TextBox 1">
          <a:extLst>
            <a:ext uri="{FF2B5EF4-FFF2-40B4-BE49-F238E27FC236}">
              <a16:creationId xmlns:a16="http://schemas.microsoft.com/office/drawing/2014/main" id="{BE2BAC84-2205-4F93-84F4-B2E59EFACA43}"/>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60" name="TextBox 1">
          <a:extLst>
            <a:ext uri="{FF2B5EF4-FFF2-40B4-BE49-F238E27FC236}">
              <a16:creationId xmlns:a16="http://schemas.microsoft.com/office/drawing/2014/main" id="{16D6A8F7-4688-4480-9FCA-545C07183A66}"/>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61" name="TextBox 1">
          <a:extLst>
            <a:ext uri="{FF2B5EF4-FFF2-40B4-BE49-F238E27FC236}">
              <a16:creationId xmlns:a16="http://schemas.microsoft.com/office/drawing/2014/main" id="{030B4AC1-95C9-44FB-843E-0DB0E90FC7FE}"/>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62" name="TextBox 1">
          <a:extLst>
            <a:ext uri="{FF2B5EF4-FFF2-40B4-BE49-F238E27FC236}">
              <a16:creationId xmlns:a16="http://schemas.microsoft.com/office/drawing/2014/main" id="{0A9E6FC6-3F37-413A-BFFF-E38A72C00BA0}"/>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63" name="TextBox 1">
          <a:extLst>
            <a:ext uri="{FF2B5EF4-FFF2-40B4-BE49-F238E27FC236}">
              <a16:creationId xmlns:a16="http://schemas.microsoft.com/office/drawing/2014/main" id="{EFC46762-69D9-4A10-AD5D-988C4144C2D9}"/>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73</xdr:row>
      <xdr:rowOff>0</xdr:rowOff>
    </xdr:from>
    <xdr:ext cx="186740" cy="63500"/>
    <xdr:sp macro="" textlink="">
      <xdr:nvSpPr>
        <xdr:cNvPr id="364" name="TextBox 363">
          <a:extLst>
            <a:ext uri="{FF2B5EF4-FFF2-40B4-BE49-F238E27FC236}">
              <a16:creationId xmlns:a16="http://schemas.microsoft.com/office/drawing/2014/main" id="{566ED388-BC02-46D7-A073-516F78FED898}"/>
            </a:ext>
          </a:extLst>
        </xdr:cNvPr>
        <xdr:cNvSpPr txBox="1">
          <a:spLocks noChangeArrowheads="1"/>
        </xdr:cNvSpPr>
      </xdr:nvSpPr>
      <xdr:spPr bwMode="auto">
        <a:xfrm>
          <a:off x="3517900" y="1280160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65" name="TextBox 1">
          <a:extLst>
            <a:ext uri="{FF2B5EF4-FFF2-40B4-BE49-F238E27FC236}">
              <a16:creationId xmlns:a16="http://schemas.microsoft.com/office/drawing/2014/main" id="{ED272034-E996-4566-986E-CAE465ECD62F}"/>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0337"/>
    <xdr:sp macro="" textlink="">
      <xdr:nvSpPr>
        <xdr:cNvPr id="366" name="TextBox 1">
          <a:extLst>
            <a:ext uri="{FF2B5EF4-FFF2-40B4-BE49-F238E27FC236}">
              <a16:creationId xmlns:a16="http://schemas.microsoft.com/office/drawing/2014/main" id="{CEEB155C-BB9F-4FB5-909A-3E4A417A566C}"/>
            </a:ext>
          </a:extLst>
        </xdr:cNvPr>
        <xdr:cNvSpPr txBox="1">
          <a:spLocks noChangeArrowheads="1"/>
        </xdr:cNvSpPr>
      </xdr:nvSpPr>
      <xdr:spPr bwMode="auto">
        <a:xfrm>
          <a:off x="3343275" y="12801600"/>
          <a:ext cx="190500" cy="16033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6687"/>
    <xdr:sp macro="" textlink="">
      <xdr:nvSpPr>
        <xdr:cNvPr id="367" name="TextBox 1">
          <a:extLst>
            <a:ext uri="{FF2B5EF4-FFF2-40B4-BE49-F238E27FC236}">
              <a16:creationId xmlns:a16="http://schemas.microsoft.com/office/drawing/2014/main" id="{C94A69FC-0A7D-4EC3-8843-427F57CBC996}"/>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6687"/>
    <xdr:sp macro="" textlink="">
      <xdr:nvSpPr>
        <xdr:cNvPr id="368" name="TextBox 1">
          <a:extLst>
            <a:ext uri="{FF2B5EF4-FFF2-40B4-BE49-F238E27FC236}">
              <a16:creationId xmlns:a16="http://schemas.microsoft.com/office/drawing/2014/main" id="{4E02D0D9-55DF-4815-8416-0FEE275CB0B1}"/>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6687"/>
    <xdr:sp macro="" textlink="">
      <xdr:nvSpPr>
        <xdr:cNvPr id="369" name="TextBox 1">
          <a:extLst>
            <a:ext uri="{FF2B5EF4-FFF2-40B4-BE49-F238E27FC236}">
              <a16:creationId xmlns:a16="http://schemas.microsoft.com/office/drawing/2014/main" id="{B7DADF7A-6860-41FE-AFF5-F42AABE83BE3}"/>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0337"/>
    <xdr:sp macro="" textlink="">
      <xdr:nvSpPr>
        <xdr:cNvPr id="370" name="TextBox 1">
          <a:extLst>
            <a:ext uri="{FF2B5EF4-FFF2-40B4-BE49-F238E27FC236}">
              <a16:creationId xmlns:a16="http://schemas.microsoft.com/office/drawing/2014/main" id="{9A353FA1-0287-4310-9289-C54DE545A694}"/>
            </a:ext>
          </a:extLst>
        </xdr:cNvPr>
        <xdr:cNvSpPr txBox="1">
          <a:spLocks noChangeArrowheads="1"/>
        </xdr:cNvSpPr>
      </xdr:nvSpPr>
      <xdr:spPr bwMode="auto">
        <a:xfrm>
          <a:off x="3343275" y="12801600"/>
          <a:ext cx="190500" cy="16033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6687"/>
    <xdr:sp macro="" textlink="">
      <xdr:nvSpPr>
        <xdr:cNvPr id="371" name="TextBox 1">
          <a:extLst>
            <a:ext uri="{FF2B5EF4-FFF2-40B4-BE49-F238E27FC236}">
              <a16:creationId xmlns:a16="http://schemas.microsoft.com/office/drawing/2014/main" id="{E0894176-7180-4C4C-9F57-986F658A24B3}"/>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6687"/>
    <xdr:sp macro="" textlink="">
      <xdr:nvSpPr>
        <xdr:cNvPr id="372" name="TextBox 1">
          <a:extLst>
            <a:ext uri="{FF2B5EF4-FFF2-40B4-BE49-F238E27FC236}">
              <a16:creationId xmlns:a16="http://schemas.microsoft.com/office/drawing/2014/main" id="{67B22A4F-62D8-4BA2-AF90-3003D0DAF393}"/>
            </a:ext>
          </a:extLst>
        </xdr:cNvPr>
        <xdr:cNvSpPr txBox="1">
          <a:spLocks noChangeArrowheads="1"/>
        </xdr:cNvSpPr>
      </xdr:nvSpPr>
      <xdr:spPr bwMode="auto">
        <a:xfrm>
          <a:off x="3343275" y="12801600"/>
          <a:ext cx="190500" cy="16668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0337"/>
    <xdr:sp macro="" textlink="">
      <xdr:nvSpPr>
        <xdr:cNvPr id="373" name="TextBox 1">
          <a:extLst>
            <a:ext uri="{FF2B5EF4-FFF2-40B4-BE49-F238E27FC236}">
              <a16:creationId xmlns:a16="http://schemas.microsoft.com/office/drawing/2014/main" id="{0EB9814B-28A3-4DDF-96A3-2C0D2EBAF45E}"/>
            </a:ext>
          </a:extLst>
        </xdr:cNvPr>
        <xdr:cNvSpPr txBox="1">
          <a:spLocks noChangeArrowheads="1"/>
        </xdr:cNvSpPr>
      </xdr:nvSpPr>
      <xdr:spPr bwMode="auto">
        <a:xfrm>
          <a:off x="3343275" y="12801600"/>
          <a:ext cx="190500" cy="160337"/>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0337"/>
    <xdr:sp macro="" textlink="">
      <xdr:nvSpPr>
        <xdr:cNvPr id="374" name="TextBox 373">
          <a:extLst>
            <a:ext uri="{FF2B5EF4-FFF2-40B4-BE49-F238E27FC236}">
              <a16:creationId xmlns:a16="http://schemas.microsoft.com/office/drawing/2014/main" id="{05718286-8CE1-4074-AC1B-1CE4ED19F5B4}"/>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75" name="TextBox 1">
          <a:extLst>
            <a:ext uri="{FF2B5EF4-FFF2-40B4-BE49-F238E27FC236}">
              <a16:creationId xmlns:a16="http://schemas.microsoft.com/office/drawing/2014/main" id="{E33CD7C4-8C26-4807-B00E-C7DC9670C626}"/>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76" name="TextBox 1">
          <a:extLst>
            <a:ext uri="{FF2B5EF4-FFF2-40B4-BE49-F238E27FC236}">
              <a16:creationId xmlns:a16="http://schemas.microsoft.com/office/drawing/2014/main" id="{B7F8B772-8835-4A80-BEB4-7C1585EA829A}"/>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77" name="TextBox 376">
          <a:extLst>
            <a:ext uri="{FF2B5EF4-FFF2-40B4-BE49-F238E27FC236}">
              <a16:creationId xmlns:a16="http://schemas.microsoft.com/office/drawing/2014/main" id="{057A427C-A1E8-4972-8617-8A22EA17AE56}"/>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0337"/>
    <xdr:sp macro="" textlink="">
      <xdr:nvSpPr>
        <xdr:cNvPr id="378" name="TextBox 1">
          <a:extLst>
            <a:ext uri="{FF2B5EF4-FFF2-40B4-BE49-F238E27FC236}">
              <a16:creationId xmlns:a16="http://schemas.microsoft.com/office/drawing/2014/main" id="{D93B8FA9-44E9-451B-A5DA-0B5319190A91}"/>
            </a:ext>
          </a:extLst>
        </xdr:cNvPr>
        <xdr:cNvSpPr txBox="1">
          <a:spLocks noChangeArrowheads="1"/>
        </xdr:cNvSpPr>
      </xdr:nvSpPr>
      <xdr:spPr bwMode="auto">
        <a:xfrm>
          <a:off x="3343275" y="128016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79" name="TextBox 378">
          <a:extLst>
            <a:ext uri="{FF2B5EF4-FFF2-40B4-BE49-F238E27FC236}">
              <a16:creationId xmlns:a16="http://schemas.microsoft.com/office/drawing/2014/main" id="{28B1A2CE-3B56-40FC-A4B6-6AEAB80757B8}"/>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6687"/>
    <xdr:sp macro="" textlink="">
      <xdr:nvSpPr>
        <xdr:cNvPr id="380" name="TextBox 379">
          <a:extLst>
            <a:ext uri="{FF2B5EF4-FFF2-40B4-BE49-F238E27FC236}">
              <a16:creationId xmlns:a16="http://schemas.microsoft.com/office/drawing/2014/main" id="{0D53E86C-F08A-4B33-9039-28BA4A8F2A23}"/>
            </a:ext>
          </a:extLst>
        </xdr:cNvPr>
        <xdr:cNvSpPr txBox="1">
          <a:spLocks noChangeArrowheads="1"/>
        </xdr:cNvSpPr>
      </xdr:nvSpPr>
      <xdr:spPr bwMode="auto">
        <a:xfrm>
          <a:off x="3343275" y="12801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81" name="TextBox 380">
          <a:extLst>
            <a:ext uri="{FF2B5EF4-FFF2-40B4-BE49-F238E27FC236}">
              <a16:creationId xmlns:a16="http://schemas.microsoft.com/office/drawing/2014/main" id="{05DB08A4-3B8A-4AAE-9892-439FE4CD24C2}"/>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2" name="TextBox 1">
          <a:extLst>
            <a:ext uri="{FF2B5EF4-FFF2-40B4-BE49-F238E27FC236}">
              <a16:creationId xmlns:a16="http://schemas.microsoft.com/office/drawing/2014/main" id="{504D8C97-760B-4C8A-98A5-2869BF64C54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83" name="TextBox 1">
          <a:extLst>
            <a:ext uri="{FF2B5EF4-FFF2-40B4-BE49-F238E27FC236}">
              <a16:creationId xmlns:a16="http://schemas.microsoft.com/office/drawing/2014/main" id="{B8416605-9161-4B25-8FA0-563EEEC6B4BF}"/>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4" name="TextBox 1">
          <a:extLst>
            <a:ext uri="{FF2B5EF4-FFF2-40B4-BE49-F238E27FC236}">
              <a16:creationId xmlns:a16="http://schemas.microsoft.com/office/drawing/2014/main" id="{7CD2A684-1E0D-4547-9F8D-267581D5827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5" name="TextBox 1">
          <a:extLst>
            <a:ext uri="{FF2B5EF4-FFF2-40B4-BE49-F238E27FC236}">
              <a16:creationId xmlns:a16="http://schemas.microsoft.com/office/drawing/2014/main" id="{CB5A21C7-8D53-4F14-9AA6-66899ACF405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6" name="TextBox 1">
          <a:extLst>
            <a:ext uri="{FF2B5EF4-FFF2-40B4-BE49-F238E27FC236}">
              <a16:creationId xmlns:a16="http://schemas.microsoft.com/office/drawing/2014/main" id="{55491F9A-77DA-414F-A9FD-A316477C871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7" name="TextBox 1">
          <a:extLst>
            <a:ext uri="{FF2B5EF4-FFF2-40B4-BE49-F238E27FC236}">
              <a16:creationId xmlns:a16="http://schemas.microsoft.com/office/drawing/2014/main" id="{9FEAE80A-1411-48E1-BFA2-C4D10462807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8" name="TextBox 1">
          <a:extLst>
            <a:ext uri="{FF2B5EF4-FFF2-40B4-BE49-F238E27FC236}">
              <a16:creationId xmlns:a16="http://schemas.microsoft.com/office/drawing/2014/main" id="{8F15E3F8-4198-4964-9FA6-B4DE97DCDC70}"/>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89" name="TextBox 1">
          <a:extLst>
            <a:ext uri="{FF2B5EF4-FFF2-40B4-BE49-F238E27FC236}">
              <a16:creationId xmlns:a16="http://schemas.microsoft.com/office/drawing/2014/main" id="{BE19B033-8341-4490-81E3-01BE22BC6B0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365543"/>
    <xdr:sp macro="" textlink="">
      <xdr:nvSpPr>
        <xdr:cNvPr id="390" name="TextBox 389">
          <a:extLst>
            <a:ext uri="{FF2B5EF4-FFF2-40B4-BE49-F238E27FC236}">
              <a16:creationId xmlns:a16="http://schemas.microsoft.com/office/drawing/2014/main" id="{06F723E1-B0B5-4299-892C-0753834F608A}"/>
            </a:ext>
          </a:extLst>
        </xdr:cNvPr>
        <xdr:cNvSpPr txBox="1">
          <a:spLocks noChangeArrowheads="1"/>
        </xdr:cNvSpPr>
      </xdr:nvSpPr>
      <xdr:spPr bwMode="auto">
        <a:xfrm>
          <a:off x="3343275" y="1280160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1" name="TextBox 1">
          <a:extLst>
            <a:ext uri="{FF2B5EF4-FFF2-40B4-BE49-F238E27FC236}">
              <a16:creationId xmlns:a16="http://schemas.microsoft.com/office/drawing/2014/main" id="{20EB49A1-C805-4C5A-AB27-9E621C1594C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392" name="TextBox 1">
          <a:extLst>
            <a:ext uri="{FF2B5EF4-FFF2-40B4-BE49-F238E27FC236}">
              <a16:creationId xmlns:a16="http://schemas.microsoft.com/office/drawing/2014/main" id="{FDCD9FC1-EA2E-4115-AF77-7ED7DD41A9FC}"/>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3" name="TextBox 1">
          <a:extLst>
            <a:ext uri="{FF2B5EF4-FFF2-40B4-BE49-F238E27FC236}">
              <a16:creationId xmlns:a16="http://schemas.microsoft.com/office/drawing/2014/main" id="{C98F9E00-2241-4DB4-A3F5-72525EF9D98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4" name="TextBox 1">
          <a:extLst>
            <a:ext uri="{FF2B5EF4-FFF2-40B4-BE49-F238E27FC236}">
              <a16:creationId xmlns:a16="http://schemas.microsoft.com/office/drawing/2014/main" id="{6C28A878-ABAC-4B8C-A820-5F1228DC3FC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5" name="TextBox 1">
          <a:extLst>
            <a:ext uri="{FF2B5EF4-FFF2-40B4-BE49-F238E27FC236}">
              <a16:creationId xmlns:a16="http://schemas.microsoft.com/office/drawing/2014/main" id="{FB05AF86-24A5-41B9-A1C7-C6BDCA8A633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6" name="TextBox 1">
          <a:extLst>
            <a:ext uri="{FF2B5EF4-FFF2-40B4-BE49-F238E27FC236}">
              <a16:creationId xmlns:a16="http://schemas.microsoft.com/office/drawing/2014/main" id="{91923B84-87D3-4E75-8D91-0FD1D564846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7" name="TextBox 1">
          <a:extLst>
            <a:ext uri="{FF2B5EF4-FFF2-40B4-BE49-F238E27FC236}">
              <a16:creationId xmlns:a16="http://schemas.microsoft.com/office/drawing/2014/main" id="{F7FC2E47-7A73-4F0D-AF97-FFC6ADE637F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398" name="TextBox 1">
          <a:extLst>
            <a:ext uri="{FF2B5EF4-FFF2-40B4-BE49-F238E27FC236}">
              <a16:creationId xmlns:a16="http://schemas.microsoft.com/office/drawing/2014/main" id="{3021AB3A-A8D1-462B-A978-54EA218B479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399" name="TextBox 1">
          <a:extLst>
            <a:ext uri="{FF2B5EF4-FFF2-40B4-BE49-F238E27FC236}">
              <a16:creationId xmlns:a16="http://schemas.microsoft.com/office/drawing/2014/main" id="{5652D304-0096-4F2E-9620-A40AF551CD92}"/>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400" name="TextBox 1">
          <a:extLst>
            <a:ext uri="{FF2B5EF4-FFF2-40B4-BE49-F238E27FC236}">
              <a16:creationId xmlns:a16="http://schemas.microsoft.com/office/drawing/2014/main" id="{F8D52F5C-F4ED-43FB-A10E-E4248091B696}"/>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401" name="TextBox 1">
          <a:extLst>
            <a:ext uri="{FF2B5EF4-FFF2-40B4-BE49-F238E27FC236}">
              <a16:creationId xmlns:a16="http://schemas.microsoft.com/office/drawing/2014/main" id="{A3BA7134-61C5-461F-929D-0DFB0EFED69D}"/>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402" name="TextBox 1">
          <a:extLst>
            <a:ext uri="{FF2B5EF4-FFF2-40B4-BE49-F238E27FC236}">
              <a16:creationId xmlns:a16="http://schemas.microsoft.com/office/drawing/2014/main" id="{051C8531-B2BA-459C-8386-642A48578F09}"/>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403" name="TextBox 1">
          <a:extLst>
            <a:ext uri="{FF2B5EF4-FFF2-40B4-BE49-F238E27FC236}">
              <a16:creationId xmlns:a16="http://schemas.microsoft.com/office/drawing/2014/main" id="{E53E0819-E8DD-4AAF-8A24-86090A91047D}"/>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255003" cy="158750"/>
    <xdr:sp macro="" textlink="">
      <xdr:nvSpPr>
        <xdr:cNvPr id="404" name="TextBox 1">
          <a:extLst>
            <a:ext uri="{FF2B5EF4-FFF2-40B4-BE49-F238E27FC236}">
              <a16:creationId xmlns:a16="http://schemas.microsoft.com/office/drawing/2014/main" id="{CCB81A09-ABBD-4879-BA93-0FB64F3A7ADE}"/>
            </a:ext>
          </a:extLst>
        </xdr:cNvPr>
        <xdr:cNvSpPr txBox="1">
          <a:spLocks noChangeArrowheads="1"/>
        </xdr:cNvSpPr>
      </xdr:nvSpPr>
      <xdr:spPr bwMode="auto">
        <a:xfrm>
          <a:off x="3343275" y="128016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05" name="TextBox 404">
          <a:extLst>
            <a:ext uri="{FF2B5EF4-FFF2-40B4-BE49-F238E27FC236}">
              <a16:creationId xmlns:a16="http://schemas.microsoft.com/office/drawing/2014/main" id="{788FACEB-975F-4899-AB06-2193C03B3A81}"/>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06" name="TextBox 1">
          <a:extLst>
            <a:ext uri="{FF2B5EF4-FFF2-40B4-BE49-F238E27FC236}">
              <a16:creationId xmlns:a16="http://schemas.microsoft.com/office/drawing/2014/main" id="{0F901A34-DAF1-45F6-B8BB-54EB48409DE6}"/>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07" name="TextBox 1">
          <a:extLst>
            <a:ext uri="{FF2B5EF4-FFF2-40B4-BE49-F238E27FC236}">
              <a16:creationId xmlns:a16="http://schemas.microsoft.com/office/drawing/2014/main" id="{07065538-F9F0-4DDA-A9D7-A736056CF644}"/>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08" name="TextBox 1">
          <a:extLst>
            <a:ext uri="{FF2B5EF4-FFF2-40B4-BE49-F238E27FC236}">
              <a16:creationId xmlns:a16="http://schemas.microsoft.com/office/drawing/2014/main" id="{9E595C4F-9125-460E-BD68-B18BCC86CE20}"/>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09" name="TextBox 1">
          <a:extLst>
            <a:ext uri="{FF2B5EF4-FFF2-40B4-BE49-F238E27FC236}">
              <a16:creationId xmlns:a16="http://schemas.microsoft.com/office/drawing/2014/main" id="{85344A8A-4DC8-485C-A167-186D50E5E7B0}"/>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10" name="TextBox 1">
          <a:extLst>
            <a:ext uri="{FF2B5EF4-FFF2-40B4-BE49-F238E27FC236}">
              <a16:creationId xmlns:a16="http://schemas.microsoft.com/office/drawing/2014/main" id="{FD2BBA81-EE55-4750-8812-0B185387EEAF}"/>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11" name="TextBox 1">
          <a:extLst>
            <a:ext uri="{FF2B5EF4-FFF2-40B4-BE49-F238E27FC236}">
              <a16:creationId xmlns:a16="http://schemas.microsoft.com/office/drawing/2014/main" id="{8BB88AC6-0135-4CBF-BD06-7B41588A323F}"/>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12" name="TextBox 1">
          <a:extLst>
            <a:ext uri="{FF2B5EF4-FFF2-40B4-BE49-F238E27FC236}">
              <a16:creationId xmlns:a16="http://schemas.microsoft.com/office/drawing/2014/main" id="{3EF094A5-8D97-43EE-AB47-1B9A6F8D1AB2}"/>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13" name="TextBox 1">
          <a:extLst>
            <a:ext uri="{FF2B5EF4-FFF2-40B4-BE49-F238E27FC236}">
              <a16:creationId xmlns:a16="http://schemas.microsoft.com/office/drawing/2014/main" id="{8174CBC3-BDBE-4587-872C-FF2056BA8A31}"/>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4" name="TextBox 1">
          <a:extLst>
            <a:ext uri="{FF2B5EF4-FFF2-40B4-BE49-F238E27FC236}">
              <a16:creationId xmlns:a16="http://schemas.microsoft.com/office/drawing/2014/main" id="{EA7117DF-E9AA-46B5-BBD4-F2D1C33FB6A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5" name="TextBox 1">
          <a:extLst>
            <a:ext uri="{FF2B5EF4-FFF2-40B4-BE49-F238E27FC236}">
              <a16:creationId xmlns:a16="http://schemas.microsoft.com/office/drawing/2014/main" id="{9A5ECB58-0778-4DC1-810E-16B7DB1126D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6" name="TextBox 1">
          <a:extLst>
            <a:ext uri="{FF2B5EF4-FFF2-40B4-BE49-F238E27FC236}">
              <a16:creationId xmlns:a16="http://schemas.microsoft.com/office/drawing/2014/main" id="{53667C41-885E-44C4-AFE9-A7525E07B4A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7" name="TextBox 1">
          <a:extLst>
            <a:ext uri="{FF2B5EF4-FFF2-40B4-BE49-F238E27FC236}">
              <a16:creationId xmlns:a16="http://schemas.microsoft.com/office/drawing/2014/main" id="{ABB91892-6A7E-40E2-813F-25801E95E29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8" name="TextBox 1">
          <a:extLst>
            <a:ext uri="{FF2B5EF4-FFF2-40B4-BE49-F238E27FC236}">
              <a16:creationId xmlns:a16="http://schemas.microsoft.com/office/drawing/2014/main" id="{C2984E8E-2773-44F8-BC09-26A507306A9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19" name="TextBox 1">
          <a:extLst>
            <a:ext uri="{FF2B5EF4-FFF2-40B4-BE49-F238E27FC236}">
              <a16:creationId xmlns:a16="http://schemas.microsoft.com/office/drawing/2014/main" id="{F703C5AF-C922-4488-8CD3-CA02556F32D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20" name="TextBox 1">
          <a:extLst>
            <a:ext uri="{FF2B5EF4-FFF2-40B4-BE49-F238E27FC236}">
              <a16:creationId xmlns:a16="http://schemas.microsoft.com/office/drawing/2014/main" id="{BE033193-F26C-4099-AB24-4B971F38BE8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21" name="TextBox 1">
          <a:extLst>
            <a:ext uri="{FF2B5EF4-FFF2-40B4-BE49-F238E27FC236}">
              <a16:creationId xmlns:a16="http://schemas.microsoft.com/office/drawing/2014/main" id="{7740CC0D-A9F2-4F3A-A2B7-F17FDD8F5B5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22" name="TextBox 1">
          <a:extLst>
            <a:ext uri="{FF2B5EF4-FFF2-40B4-BE49-F238E27FC236}">
              <a16:creationId xmlns:a16="http://schemas.microsoft.com/office/drawing/2014/main" id="{84995D09-0D89-4D39-99DB-81257DE1D89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23" name="TextBox 1">
          <a:extLst>
            <a:ext uri="{FF2B5EF4-FFF2-40B4-BE49-F238E27FC236}">
              <a16:creationId xmlns:a16="http://schemas.microsoft.com/office/drawing/2014/main" id="{77F2AEF2-CDD2-40B1-A18E-3F0E8F662BD2}"/>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4" name="TextBox 1">
          <a:extLst>
            <a:ext uri="{FF2B5EF4-FFF2-40B4-BE49-F238E27FC236}">
              <a16:creationId xmlns:a16="http://schemas.microsoft.com/office/drawing/2014/main" id="{6835AD29-FD8B-4A56-B901-4A3E717B08B3}"/>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5" name="TextBox 1">
          <a:extLst>
            <a:ext uri="{FF2B5EF4-FFF2-40B4-BE49-F238E27FC236}">
              <a16:creationId xmlns:a16="http://schemas.microsoft.com/office/drawing/2014/main" id="{B9668408-F16E-4026-8BEA-A59DAABEE270}"/>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6" name="TextBox 1">
          <a:extLst>
            <a:ext uri="{FF2B5EF4-FFF2-40B4-BE49-F238E27FC236}">
              <a16:creationId xmlns:a16="http://schemas.microsoft.com/office/drawing/2014/main" id="{93A33795-42C1-45C8-BDE9-572020E0CB3D}"/>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7" name="TextBox 1">
          <a:extLst>
            <a:ext uri="{FF2B5EF4-FFF2-40B4-BE49-F238E27FC236}">
              <a16:creationId xmlns:a16="http://schemas.microsoft.com/office/drawing/2014/main" id="{26627FF3-E213-41FB-8ED4-A2DF579A29C7}"/>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8" name="TextBox 1">
          <a:extLst>
            <a:ext uri="{FF2B5EF4-FFF2-40B4-BE49-F238E27FC236}">
              <a16:creationId xmlns:a16="http://schemas.microsoft.com/office/drawing/2014/main" id="{C24487C6-747B-4078-9D86-B3AF9728DD5E}"/>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29" name="TextBox 1">
          <a:extLst>
            <a:ext uri="{FF2B5EF4-FFF2-40B4-BE49-F238E27FC236}">
              <a16:creationId xmlns:a16="http://schemas.microsoft.com/office/drawing/2014/main" id="{B4D699B8-BAEB-4D19-9F7F-ED5C9531431E}"/>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30" name="TextBox 1">
          <a:extLst>
            <a:ext uri="{FF2B5EF4-FFF2-40B4-BE49-F238E27FC236}">
              <a16:creationId xmlns:a16="http://schemas.microsoft.com/office/drawing/2014/main" id="{7DEA7BB5-4C01-41CA-BE35-7EE44D5C126A}"/>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31" name="TextBox 1">
          <a:extLst>
            <a:ext uri="{FF2B5EF4-FFF2-40B4-BE49-F238E27FC236}">
              <a16:creationId xmlns:a16="http://schemas.microsoft.com/office/drawing/2014/main" id="{40417668-0DB8-430C-8183-6BF1B59CE0CC}"/>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32" name="TextBox 1">
          <a:extLst>
            <a:ext uri="{FF2B5EF4-FFF2-40B4-BE49-F238E27FC236}">
              <a16:creationId xmlns:a16="http://schemas.microsoft.com/office/drawing/2014/main" id="{522F4E84-405F-459F-BC1C-53A5B5500168}"/>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33" name="TextBox 1">
          <a:extLst>
            <a:ext uri="{FF2B5EF4-FFF2-40B4-BE49-F238E27FC236}">
              <a16:creationId xmlns:a16="http://schemas.microsoft.com/office/drawing/2014/main" id="{017282ED-A0AC-4246-BFF4-C73C5782B97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4" name="TextBox 1">
          <a:extLst>
            <a:ext uri="{FF2B5EF4-FFF2-40B4-BE49-F238E27FC236}">
              <a16:creationId xmlns:a16="http://schemas.microsoft.com/office/drawing/2014/main" id="{4326FA78-7A0B-48BD-A3E6-96206EE5721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5" name="TextBox 1">
          <a:extLst>
            <a:ext uri="{FF2B5EF4-FFF2-40B4-BE49-F238E27FC236}">
              <a16:creationId xmlns:a16="http://schemas.microsoft.com/office/drawing/2014/main" id="{AD115F54-0B4F-4CD8-A272-FCE051500AA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6" name="TextBox 1">
          <a:extLst>
            <a:ext uri="{FF2B5EF4-FFF2-40B4-BE49-F238E27FC236}">
              <a16:creationId xmlns:a16="http://schemas.microsoft.com/office/drawing/2014/main" id="{5C79DD74-EA3E-4E24-9234-E1189E7C801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7" name="TextBox 1">
          <a:extLst>
            <a:ext uri="{FF2B5EF4-FFF2-40B4-BE49-F238E27FC236}">
              <a16:creationId xmlns:a16="http://schemas.microsoft.com/office/drawing/2014/main" id="{F1D41ABD-80C4-4729-949D-DC5860C8F30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8" name="TextBox 1">
          <a:extLst>
            <a:ext uri="{FF2B5EF4-FFF2-40B4-BE49-F238E27FC236}">
              <a16:creationId xmlns:a16="http://schemas.microsoft.com/office/drawing/2014/main" id="{A18B8B56-54AF-42D5-A1C8-EFD756E85D3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39" name="TextBox 1">
          <a:extLst>
            <a:ext uri="{FF2B5EF4-FFF2-40B4-BE49-F238E27FC236}">
              <a16:creationId xmlns:a16="http://schemas.microsoft.com/office/drawing/2014/main" id="{DF938B03-E8A7-453B-8CB2-ED2808CA7FF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0" name="TextBox 1">
          <a:extLst>
            <a:ext uri="{FF2B5EF4-FFF2-40B4-BE49-F238E27FC236}">
              <a16:creationId xmlns:a16="http://schemas.microsoft.com/office/drawing/2014/main" id="{6E6BA174-7597-4755-8EA4-E47A24F9449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1" name="TextBox 1">
          <a:extLst>
            <a:ext uri="{FF2B5EF4-FFF2-40B4-BE49-F238E27FC236}">
              <a16:creationId xmlns:a16="http://schemas.microsoft.com/office/drawing/2014/main" id="{6C9FBC43-8FC6-4C41-8901-31DD50039F8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2" name="TextBox 1">
          <a:extLst>
            <a:ext uri="{FF2B5EF4-FFF2-40B4-BE49-F238E27FC236}">
              <a16:creationId xmlns:a16="http://schemas.microsoft.com/office/drawing/2014/main" id="{2C9DE204-C184-4422-B9A2-C8D5429F3671}"/>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43" name="TextBox 1">
          <a:extLst>
            <a:ext uri="{FF2B5EF4-FFF2-40B4-BE49-F238E27FC236}">
              <a16:creationId xmlns:a16="http://schemas.microsoft.com/office/drawing/2014/main" id="{F64852FD-1BFA-4A24-ABE6-05C8DC3892A9}"/>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44" name="TextBox 1">
          <a:extLst>
            <a:ext uri="{FF2B5EF4-FFF2-40B4-BE49-F238E27FC236}">
              <a16:creationId xmlns:a16="http://schemas.microsoft.com/office/drawing/2014/main" id="{0F091D55-BBA4-40E5-BBAA-5A2CEBE56CFB}"/>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45" name="TextBox 1">
          <a:extLst>
            <a:ext uri="{FF2B5EF4-FFF2-40B4-BE49-F238E27FC236}">
              <a16:creationId xmlns:a16="http://schemas.microsoft.com/office/drawing/2014/main" id="{D61D23C4-8745-450E-A0D7-6A8642D62B5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6" name="TextBox 1">
          <a:extLst>
            <a:ext uri="{FF2B5EF4-FFF2-40B4-BE49-F238E27FC236}">
              <a16:creationId xmlns:a16="http://schemas.microsoft.com/office/drawing/2014/main" id="{8660C920-7D5F-46EC-B17E-016098856E17}"/>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447" name="TextBox 1">
          <a:extLst>
            <a:ext uri="{FF2B5EF4-FFF2-40B4-BE49-F238E27FC236}">
              <a16:creationId xmlns:a16="http://schemas.microsoft.com/office/drawing/2014/main" id="{82487E86-5763-4715-B777-B6A41D9E992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8" name="TextBox 1">
          <a:extLst>
            <a:ext uri="{FF2B5EF4-FFF2-40B4-BE49-F238E27FC236}">
              <a16:creationId xmlns:a16="http://schemas.microsoft.com/office/drawing/2014/main" id="{67560B90-5BDD-49B5-ABAE-9B0009D01E3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49" name="TextBox 1">
          <a:extLst>
            <a:ext uri="{FF2B5EF4-FFF2-40B4-BE49-F238E27FC236}">
              <a16:creationId xmlns:a16="http://schemas.microsoft.com/office/drawing/2014/main" id="{3C337A8F-3926-42F2-A391-17C1770EC8C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0" name="TextBox 1">
          <a:extLst>
            <a:ext uri="{FF2B5EF4-FFF2-40B4-BE49-F238E27FC236}">
              <a16:creationId xmlns:a16="http://schemas.microsoft.com/office/drawing/2014/main" id="{2D9D8780-440B-4988-B932-367765B866C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1" name="TextBox 1">
          <a:extLst>
            <a:ext uri="{FF2B5EF4-FFF2-40B4-BE49-F238E27FC236}">
              <a16:creationId xmlns:a16="http://schemas.microsoft.com/office/drawing/2014/main" id="{D492F99A-D6D4-4145-BBE8-A88329B7714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2" name="TextBox 1">
          <a:extLst>
            <a:ext uri="{FF2B5EF4-FFF2-40B4-BE49-F238E27FC236}">
              <a16:creationId xmlns:a16="http://schemas.microsoft.com/office/drawing/2014/main" id="{C1DAA273-5167-47A1-BBF0-7C82D024877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3" name="TextBox 1">
          <a:extLst>
            <a:ext uri="{FF2B5EF4-FFF2-40B4-BE49-F238E27FC236}">
              <a16:creationId xmlns:a16="http://schemas.microsoft.com/office/drawing/2014/main" id="{4508363F-DA47-4F76-AE48-BE20BE6AF98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4" name="TextBox 1">
          <a:extLst>
            <a:ext uri="{FF2B5EF4-FFF2-40B4-BE49-F238E27FC236}">
              <a16:creationId xmlns:a16="http://schemas.microsoft.com/office/drawing/2014/main" id="{9C0BFAF0-3E6F-4EDB-A10B-5C22833D049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5" name="TextBox 1">
          <a:extLst>
            <a:ext uri="{FF2B5EF4-FFF2-40B4-BE49-F238E27FC236}">
              <a16:creationId xmlns:a16="http://schemas.microsoft.com/office/drawing/2014/main" id="{B10541DE-0C69-4FBB-96F5-09C00821D0B8}"/>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6" name="TextBox 1">
          <a:extLst>
            <a:ext uri="{FF2B5EF4-FFF2-40B4-BE49-F238E27FC236}">
              <a16:creationId xmlns:a16="http://schemas.microsoft.com/office/drawing/2014/main" id="{E218EAB3-9289-4EC3-8A97-5BF1E2DFBAA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7" name="TextBox 1">
          <a:extLst>
            <a:ext uri="{FF2B5EF4-FFF2-40B4-BE49-F238E27FC236}">
              <a16:creationId xmlns:a16="http://schemas.microsoft.com/office/drawing/2014/main" id="{1652EDAC-6D2E-42B0-A6D6-A7A287A6F24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8" name="TextBox 1">
          <a:extLst>
            <a:ext uri="{FF2B5EF4-FFF2-40B4-BE49-F238E27FC236}">
              <a16:creationId xmlns:a16="http://schemas.microsoft.com/office/drawing/2014/main" id="{E04F67D0-2785-4D78-926D-EC1A9A54568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59" name="TextBox 1">
          <a:extLst>
            <a:ext uri="{FF2B5EF4-FFF2-40B4-BE49-F238E27FC236}">
              <a16:creationId xmlns:a16="http://schemas.microsoft.com/office/drawing/2014/main" id="{CB16DF91-8751-439D-BBF8-7255E8CFC6A0}"/>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0" name="TextBox 1">
          <a:extLst>
            <a:ext uri="{FF2B5EF4-FFF2-40B4-BE49-F238E27FC236}">
              <a16:creationId xmlns:a16="http://schemas.microsoft.com/office/drawing/2014/main" id="{CA2856B2-85A6-40F6-971C-D9660E68783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1" name="TextBox 1">
          <a:extLst>
            <a:ext uri="{FF2B5EF4-FFF2-40B4-BE49-F238E27FC236}">
              <a16:creationId xmlns:a16="http://schemas.microsoft.com/office/drawing/2014/main" id="{EB3DA8C1-67E1-44ED-B4DA-9D36AD2800D8}"/>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2" name="TextBox 1">
          <a:extLst>
            <a:ext uri="{FF2B5EF4-FFF2-40B4-BE49-F238E27FC236}">
              <a16:creationId xmlns:a16="http://schemas.microsoft.com/office/drawing/2014/main" id="{25935A11-09F2-4433-AEA7-4AC526920BD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3" name="TextBox 1">
          <a:extLst>
            <a:ext uri="{FF2B5EF4-FFF2-40B4-BE49-F238E27FC236}">
              <a16:creationId xmlns:a16="http://schemas.microsoft.com/office/drawing/2014/main" id="{680AFAA3-530C-4F93-89FE-0BF02E00FC8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4" name="TextBox 1">
          <a:extLst>
            <a:ext uri="{FF2B5EF4-FFF2-40B4-BE49-F238E27FC236}">
              <a16:creationId xmlns:a16="http://schemas.microsoft.com/office/drawing/2014/main" id="{CADE63D6-3EA0-41C8-9627-26DA3F64205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5" name="TextBox 1">
          <a:extLst>
            <a:ext uri="{FF2B5EF4-FFF2-40B4-BE49-F238E27FC236}">
              <a16:creationId xmlns:a16="http://schemas.microsoft.com/office/drawing/2014/main" id="{EBBC9D3C-FF45-4DC2-B6C7-E83BBE090060}"/>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6" name="TextBox 1">
          <a:extLst>
            <a:ext uri="{FF2B5EF4-FFF2-40B4-BE49-F238E27FC236}">
              <a16:creationId xmlns:a16="http://schemas.microsoft.com/office/drawing/2014/main" id="{41DA36BA-7960-4FA6-8CB0-90F3452508F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7" name="TextBox 1">
          <a:extLst>
            <a:ext uri="{FF2B5EF4-FFF2-40B4-BE49-F238E27FC236}">
              <a16:creationId xmlns:a16="http://schemas.microsoft.com/office/drawing/2014/main" id="{99DF8B18-0916-4B7E-85C1-88399496095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8" name="TextBox 1">
          <a:extLst>
            <a:ext uri="{FF2B5EF4-FFF2-40B4-BE49-F238E27FC236}">
              <a16:creationId xmlns:a16="http://schemas.microsoft.com/office/drawing/2014/main" id="{63D4947F-E97B-4B6F-A316-58D1A9CAF05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69" name="TextBox 1">
          <a:extLst>
            <a:ext uri="{FF2B5EF4-FFF2-40B4-BE49-F238E27FC236}">
              <a16:creationId xmlns:a16="http://schemas.microsoft.com/office/drawing/2014/main" id="{0BC906C8-502F-4B11-8D21-FB4BD991DEE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70" name="TextBox 1">
          <a:extLst>
            <a:ext uri="{FF2B5EF4-FFF2-40B4-BE49-F238E27FC236}">
              <a16:creationId xmlns:a16="http://schemas.microsoft.com/office/drawing/2014/main" id="{A6AD6296-CD9A-45BA-8975-B4B5A9D7923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71" name="TextBox 1">
          <a:extLst>
            <a:ext uri="{FF2B5EF4-FFF2-40B4-BE49-F238E27FC236}">
              <a16:creationId xmlns:a16="http://schemas.microsoft.com/office/drawing/2014/main" id="{A26C4620-3F96-4957-9E58-2CB3E4E421E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72" name="TextBox 1">
          <a:extLst>
            <a:ext uri="{FF2B5EF4-FFF2-40B4-BE49-F238E27FC236}">
              <a16:creationId xmlns:a16="http://schemas.microsoft.com/office/drawing/2014/main" id="{44A2D47C-4305-4A7E-BB52-3A52F9D66EF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73" name="TextBox 1">
          <a:extLst>
            <a:ext uri="{FF2B5EF4-FFF2-40B4-BE49-F238E27FC236}">
              <a16:creationId xmlns:a16="http://schemas.microsoft.com/office/drawing/2014/main" id="{64C7A615-CF96-47AF-8DB9-EE0941E83D0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4" name="TextBox 1">
          <a:extLst>
            <a:ext uri="{FF2B5EF4-FFF2-40B4-BE49-F238E27FC236}">
              <a16:creationId xmlns:a16="http://schemas.microsoft.com/office/drawing/2014/main" id="{D122066C-90AA-45DB-A0DD-C643A9BA280F}"/>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5" name="TextBox 1">
          <a:extLst>
            <a:ext uri="{FF2B5EF4-FFF2-40B4-BE49-F238E27FC236}">
              <a16:creationId xmlns:a16="http://schemas.microsoft.com/office/drawing/2014/main" id="{1A23581E-6C7E-407D-AD13-AC788A4FF116}"/>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6" name="TextBox 1">
          <a:extLst>
            <a:ext uri="{FF2B5EF4-FFF2-40B4-BE49-F238E27FC236}">
              <a16:creationId xmlns:a16="http://schemas.microsoft.com/office/drawing/2014/main" id="{2557BF78-43AA-48E0-B0BC-85EBB8E9B1D5}"/>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7" name="TextBox 1">
          <a:extLst>
            <a:ext uri="{FF2B5EF4-FFF2-40B4-BE49-F238E27FC236}">
              <a16:creationId xmlns:a16="http://schemas.microsoft.com/office/drawing/2014/main" id="{7D2E4816-5F0A-42AA-BD12-EC07E6F65AF7}"/>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8" name="TextBox 1">
          <a:extLst>
            <a:ext uri="{FF2B5EF4-FFF2-40B4-BE49-F238E27FC236}">
              <a16:creationId xmlns:a16="http://schemas.microsoft.com/office/drawing/2014/main" id="{9A81886C-BA4C-46A3-A541-5597FECF61E0}"/>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79" name="TextBox 1">
          <a:extLst>
            <a:ext uri="{FF2B5EF4-FFF2-40B4-BE49-F238E27FC236}">
              <a16:creationId xmlns:a16="http://schemas.microsoft.com/office/drawing/2014/main" id="{0B0BF8C7-8976-4B70-A991-DE4E395A6D24}"/>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80" name="TextBox 1">
          <a:extLst>
            <a:ext uri="{FF2B5EF4-FFF2-40B4-BE49-F238E27FC236}">
              <a16:creationId xmlns:a16="http://schemas.microsoft.com/office/drawing/2014/main" id="{01A92AED-DDFA-44AB-A891-9BDE8B1B38FE}"/>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1" name="TextBox 1">
          <a:extLst>
            <a:ext uri="{FF2B5EF4-FFF2-40B4-BE49-F238E27FC236}">
              <a16:creationId xmlns:a16="http://schemas.microsoft.com/office/drawing/2014/main" id="{9E4006D9-BC3B-4E14-8425-ED1B3691A26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2" name="TextBox 1">
          <a:extLst>
            <a:ext uri="{FF2B5EF4-FFF2-40B4-BE49-F238E27FC236}">
              <a16:creationId xmlns:a16="http://schemas.microsoft.com/office/drawing/2014/main" id="{E2C9FC6C-0A46-49BC-BF56-3275689720B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3" name="TextBox 1">
          <a:extLst>
            <a:ext uri="{FF2B5EF4-FFF2-40B4-BE49-F238E27FC236}">
              <a16:creationId xmlns:a16="http://schemas.microsoft.com/office/drawing/2014/main" id="{5B407D0F-E4EC-4F50-BACB-D15A6C5586B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4" name="TextBox 1">
          <a:extLst>
            <a:ext uri="{FF2B5EF4-FFF2-40B4-BE49-F238E27FC236}">
              <a16:creationId xmlns:a16="http://schemas.microsoft.com/office/drawing/2014/main" id="{6D6E3D76-56ED-4F08-A4B1-94FEC87ED31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5" name="TextBox 1">
          <a:extLst>
            <a:ext uri="{FF2B5EF4-FFF2-40B4-BE49-F238E27FC236}">
              <a16:creationId xmlns:a16="http://schemas.microsoft.com/office/drawing/2014/main" id="{4E7C26E8-1EDF-4BEA-AC4E-BC8B410BA40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6" name="TextBox 1">
          <a:extLst>
            <a:ext uri="{FF2B5EF4-FFF2-40B4-BE49-F238E27FC236}">
              <a16:creationId xmlns:a16="http://schemas.microsoft.com/office/drawing/2014/main" id="{8F72DE15-B8B0-4CD7-A8B2-8B11087D934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7" name="TextBox 1">
          <a:extLst>
            <a:ext uri="{FF2B5EF4-FFF2-40B4-BE49-F238E27FC236}">
              <a16:creationId xmlns:a16="http://schemas.microsoft.com/office/drawing/2014/main" id="{9EE2CE64-A4ED-4995-9FEE-9B5EF192D45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88" name="TextBox 1">
          <a:extLst>
            <a:ext uri="{FF2B5EF4-FFF2-40B4-BE49-F238E27FC236}">
              <a16:creationId xmlns:a16="http://schemas.microsoft.com/office/drawing/2014/main" id="{641F21A6-9BED-4F3B-9716-E3C76C05D11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89" name="TextBox 1">
          <a:extLst>
            <a:ext uri="{FF2B5EF4-FFF2-40B4-BE49-F238E27FC236}">
              <a16:creationId xmlns:a16="http://schemas.microsoft.com/office/drawing/2014/main" id="{0CC6612F-FF3B-496F-862C-3AB5A2C23247}"/>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0" name="TextBox 1">
          <a:extLst>
            <a:ext uri="{FF2B5EF4-FFF2-40B4-BE49-F238E27FC236}">
              <a16:creationId xmlns:a16="http://schemas.microsoft.com/office/drawing/2014/main" id="{385F5424-3096-48D2-B7BE-2A7A12ACFA89}"/>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1" name="TextBox 1">
          <a:extLst>
            <a:ext uri="{FF2B5EF4-FFF2-40B4-BE49-F238E27FC236}">
              <a16:creationId xmlns:a16="http://schemas.microsoft.com/office/drawing/2014/main" id="{6BFE818B-DFD9-43EE-8343-3C58F8689683}"/>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2" name="TextBox 1">
          <a:extLst>
            <a:ext uri="{FF2B5EF4-FFF2-40B4-BE49-F238E27FC236}">
              <a16:creationId xmlns:a16="http://schemas.microsoft.com/office/drawing/2014/main" id="{0E8AC9DF-6CD7-44AA-8F45-C4CC97A89201}"/>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3" name="TextBox 1">
          <a:extLst>
            <a:ext uri="{FF2B5EF4-FFF2-40B4-BE49-F238E27FC236}">
              <a16:creationId xmlns:a16="http://schemas.microsoft.com/office/drawing/2014/main" id="{0DF44079-7CEA-48CD-BB02-27302BFACB7D}"/>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4" name="TextBox 1">
          <a:extLst>
            <a:ext uri="{FF2B5EF4-FFF2-40B4-BE49-F238E27FC236}">
              <a16:creationId xmlns:a16="http://schemas.microsoft.com/office/drawing/2014/main" id="{B1C87F7E-B945-41DC-AECA-0483B414FD99}"/>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5" name="TextBox 1">
          <a:extLst>
            <a:ext uri="{FF2B5EF4-FFF2-40B4-BE49-F238E27FC236}">
              <a16:creationId xmlns:a16="http://schemas.microsoft.com/office/drawing/2014/main" id="{59851D31-0151-4088-BDDD-5CBE30D84B96}"/>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496" name="TextBox 1">
          <a:extLst>
            <a:ext uri="{FF2B5EF4-FFF2-40B4-BE49-F238E27FC236}">
              <a16:creationId xmlns:a16="http://schemas.microsoft.com/office/drawing/2014/main" id="{A3DDD641-E9B8-4C3C-A969-B5C03F3E695B}"/>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97" name="TextBox 1">
          <a:extLst>
            <a:ext uri="{FF2B5EF4-FFF2-40B4-BE49-F238E27FC236}">
              <a16:creationId xmlns:a16="http://schemas.microsoft.com/office/drawing/2014/main" id="{B76FFFA4-7326-4811-BAD0-EF11CA0D3A2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98" name="TextBox 1">
          <a:extLst>
            <a:ext uri="{FF2B5EF4-FFF2-40B4-BE49-F238E27FC236}">
              <a16:creationId xmlns:a16="http://schemas.microsoft.com/office/drawing/2014/main" id="{15E33B06-7B40-4EB6-B63D-FBE99D025D4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499" name="TextBox 1">
          <a:extLst>
            <a:ext uri="{FF2B5EF4-FFF2-40B4-BE49-F238E27FC236}">
              <a16:creationId xmlns:a16="http://schemas.microsoft.com/office/drawing/2014/main" id="{5E033CBD-1B67-46A1-A2CD-D9B6710A928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0" name="TextBox 1">
          <a:extLst>
            <a:ext uri="{FF2B5EF4-FFF2-40B4-BE49-F238E27FC236}">
              <a16:creationId xmlns:a16="http://schemas.microsoft.com/office/drawing/2014/main" id="{E095AEC8-E733-4213-80BE-1B215D5F1C4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1" name="TextBox 1">
          <a:extLst>
            <a:ext uri="{FF2B5EF4-FFF2-40B4-BE49-F238E27FC236}">
              <a16:creationId xmlns:a16="http://schemas.microsoft.com/office/drawing/2014/main" id="{88A583E2-8FBC-4864-8CC1-7861E78F278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2" name="TextBox 1">
          <a:extLst>
            <a:ext uri="{FF2B5EF4-FFF2-40B4-BE49-F238E27FC236}">
              <a16:creationId xmlns:a16="http://schemas.microsoft.com/office/drawing/2014/main" id="{A89E1E1A-AA91-4F8A-8770-650D946F091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3" name="TextBox 1">
          <a:extLst>
            <a:ext uri="{FF2B5EF4-FFF2-40B4-BE49-F238E27FC236}">
              <a16:creationId xmlns:a16="http://schemas.microsoft.com/office/drawing/2014/main" id="{F8EE4C6F-603E-49C8-ACE6-DA1DB63DAA9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4" name="TextBox 1">
          <a:extLst>
            <a:ext uri="{FF2B5EF4-FFF2-40B4-BE49-F238E27FC236}">
              <a16:creationId xmlns:a16="http://schemas.microsoft.com/office/drawing/2014/main" id="{8017E965-602D-4E82-B594-8803595FA64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5" name="TextBox 1">
          <a:extLst>
            <a:ext uri="{FF2B5EF4-FFF2-40B4-BE49-F238E27FC236}">
              <a16:creationId xmlns:a16="http://schemas.microsoft.com/office/drawing/2014/main" id="{0292C8BE-DFD2-4E5C-A3F6-8D690BDFD6F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6" name="TextBox 1">
          <a:extLst>
            <a:ext uri="{FF2B5EF4-FFF2-40B4-BE49-F238E27FC236}">
              <a16:creationId xmlns:a16="http://schemas.microsoft.com/office/drawing/2014/main" id="{5669CBED-A390-4D03-BD7D-93A8EEEBF7E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7" name="TextBox 1">
          <a:extLst>
            <a:ext uri="{FF2B5EF4-FFF2-40B4-BE49-F238E27FC236}">
              <a16:creationId xmlns:a16="http://schemas.microsoft.com/office/drawing/2014/main" id="{ADCAF62F-C640-4D9B-9625-609EC7CA98C8}"/>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8" name="TextBox 1">
          <a:extLst>
            <a:ext uri="{FF2B5EF4-FFF2-40B4-BE49-F238E27FC236}">
              <a16:creationId xmlns:a16="http://schemas.microsoft.com/office/drawing/2014/main" id="{50DBFFBE-F254-430D-9B3D-C96AB55E0DB2}"/>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09" name="TextBox 1">
          <a:extLst>
            <a:ext uri="{FF2B5EF4-FFF2-40B4-BE49-F238E27FC236}">
              <a16:creationId xmlns:a16="http://schemas.microsoft.com/office/drawing/2014/main" id="{0A094266-4AC8-49C2-95C3-100F04FDA54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10" name="TextBox 1">
          <a:extLst>
            <a:ext uri="{FF2B5EF4-FFF2-40B4-BE49-F238E27FC236}">
              <a16:creationId xmlns:a16="http://schemas.microsoft.com/office/drawing/2014/main" id="{A07D0A64-ECB1-46BD-8136-5CB42C479F1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11" name="TextBox 1">
          <a:extLst>
            <a:ext uri="{FF2B5EF4-FFF2-40B4-BE49-F238E27FC236}">
              <a16:creationId xmlns:a16="http://schemas.microsoft.com/office/drawing/2014/main" id="{E3D5FBA6-F62A-43FD-B6A4-B4AD7202E99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12" name="TextBox 1">
          <a:extLst>
            <a:ext uri="{FF2B5EF4-FFF2-40B4-BE49-F238E27FC236}">
              <a16:creationId xmlns:a16="http://schemas.microsoft.com/office/drawing/2014/main" id="{2A49BCC5-C19D-4B2D-B2C2-9A0BC928136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13" name="TextBox 1">
          <a:extLst>
            <a:ext uri="{FF2B5EF4-FFF2-40B4-BE49-F238E27FC236}">
              <a16:creationId xmlns:a16="http://schemas.microsoft.com/office/drawing/2014/main" id="{09061965-F93F-47AC-8910-0B587AA381A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14" name="TextBox 1">
          <a:extLst>
            <a:ext uri="{FF2B5EF4-FFF2-40B4-BE49-F238E27FC236}">
              <a16:creationId xmlns:a16="http://schemas.microsoft.com/office/drawing/2014/main" id="{2705BE69-E1C9-41CD-A6E7-AD6EA93E9350}"/>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15" name="TextBox 1">
          <a:extLst>
            <a:ext uri="{FF2B5EF4-FFF2-40B4-BE49-F238E27FC236}">
              <a16:creationId xmlns:a16="http://schemas.microsoft.com/office/drawing/2014/main" id="{42891CA0-2B48-4904-A5BD-3BDA93FB48DB}"/>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16" name="TextBox 1">
          <a:extLst>
            <a:ext uri="{FF2B5EF4-FFF2-40B4-BE49-F238E27FC236}">
              <a16:creationId xmlns:a16="http://schemas.microsoft.com/office/drawing/2014/main" id="{E977DCB2-C600-45A7-AFE6-6CB859394F88}"/>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17" name="TextBox 1">
          <a:extLst>
            <a:ext uri="{FF2B5EF4-FFF2-40B4-BE49-F238E27FC236}">
              <a16:creationId xmlns:a16="http://schemas.microsoft.com/office/drawing/2014/main" id="{14F09EEE-DC0F-4C6F-A117-A89A0D70D393}"/>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18" name="TextBox 1">
          <a:extLst>
            <a:ext uri="{FF2B5EF4-FFF2-40B4-BE49-F238E27FC236}">
              <a16:creationId xmlns:a16="http://schemas.microsoft.com/office/drawing/2014/main" id="{06EECC32-8A08-45E3-AFAC-5DB4760846D0}"/>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19" name="TextBox 1">
          <a:extLst>
            <a:ext uri="{FF2B5EF4-FFF2-40B4-BE49-F238E27FC236}">
              <a16:creationId xmlns:a16="http://schemas.microsoft.com/office/drawing/2014/main" id="{3385822B-CC34-404E-A0B9-6202EF07AD1F}"/>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20" name="TextBox 1">
          <a:extLst>
            <a:ext uri="{FF2B5EF4-FFF2-40B4-BE49-F238E27FC236}">
              <a16:creationId xmlns:a16="http://schemas.microsoft.com/office/drawing/2014/main" id="{F8F7A568-35C1-49C6-BCD4-5CD4DCBC520E}"/>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21" name="TextBox 1">
          <a:extLst>
            <a:ext uri="{FF2B5EF4-FFF2-40B4-BE49-F238E27FC236}">
              <a16:creationId xmlns:a16="http://schemas.microsoft.com/office/drawing/2014/main" id="{0666731A-E8B6-4492-B4F5-8E815A24AEC1}"/>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22" name="TextBox 1">
          <a:extLst>
            <a:ext uri="{FF2B5EF4-FFF2-40B4-BE49-F238E27FC236}">
              <a16:creationId xmlns:a16="http://schemas.microsoft.com/office/drawing/2014/main" id="{38C978EB-10EE-42DB-927B-DE0633586233}"/>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23" name="TextBox 1">
          <a:extLst>
            <a:ext uri="{FF2B5EF4-FFF2-40B4-BE49-F238E27FC236}">
              <a16:creationId xmlns:a16="http://schemas.microsoft.com/office/drawing/2014/main" id="{D14EA93B-E18F-46FD-825B-5E110E661E21}"/>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24" name="TextBox 1">
          <a:extLst>
            <a:ext uri="{FF2B5EF4-FFF2-40B4-BE49-F238E27FC236}">
              <a16:creationId xmlns:a16="http://schemas.microsoft.com/office/drawing/2014/main" id="{08080A8B-F44F-4C7D-9D74-49DFA8515C7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25" name="TextBox 1">
          <a:extLst>
            <a:ext uri="{FF2B5EF4-FFF2-40B4-BE49-F238E27FC236}">
              <a16:creationId xmlns:a16="http://schemas.microsoft.com/office/drawing/2014/main" id="{6A1B87D5-417C-4B67-AB80-1CB21B8A755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26" name="TextBox 1">
          <a:extLst>
            <a:ext uri="{FF2B5EF4-FFF2-40B4-BE49-F238E27FC236}">
              <a16:creationId xmlns:a16="http://schemas.microsoft.com/office/drawing/2014/main" id="{BF7ED7FD-B4A7-4A2A-827A-F2548668517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27" name="TextBox 1">
          <a:extLst>
            <a:ext uri="{FF2B5EF4-FFF2-40B4-BE49-F238E27FC236}">
              <a16:creationId xmlns:a16="http://schemas.microsoft.com/office/drawing/2014/main" id="{92DEEDE5-BD72-428C-90A0-9F4E332D4F1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28" name="TextBox 1">
          <a:extLst>
            <a:ext uri="{FF2B5EF4-FFF2-40B4-BE49-F238E27FC236}">
              <a16:creationId xmlns:a16="http://schemas.microsoft.com/office/drawing/2014/main" id="{0BB1F407-E486-490B-A3DD-00BDAD0A909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29" name="TextBox 1">
          <a:extLst>
            <a:ext uri="{FF2B5EF4-FFF2-40B4-BE49-F238E27FC236}">
              <a16:creationId xmlns:a16="http://schemas.microsoft.com/office/drawing/2014/main" id="{396C0BDE-E947-438C-90D8-E13DB848254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73</xdr:row>
      <xdr:rowOff>0</xdr:rowOff>
    </xdr:from>
    <xdr:ext cx="190500" cy="161925"/>
    <xdr:sp macro="" textlink="">
      <xdr:nvSpPr>
        <xdr:cNvPr id="530" name="TextBox 1">
          <a:extLst>
            <a:ext uri="{FF2B5EF4-FFF2-40B4-BE49-F238E27FC236}">
              <a16:creationId xmlns:a16="http://schemas.microsoft.com/office/drawing/2014/main" id="{76B7CFA9-17CC-415B-8E22-EA3623782D5F}"/>
            </a:ext>
          </a:extLst>
        </xdr:cNvPr>
        <xdr:cNvSpPr txBox="1">
          <a:spLocks noChangeArrowheads="1"/>
        </xdr:cNvSpPr>
      </xdr:nvSpPr>
      <xdr:spPr bwMode="auto">
        <a:xfrm>
          <a:off x="3724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73</xdr:row>
      <xdr:rowOff>0</xdr:rowOff>
    </xdr:from>
    <xdr:ext cx="190500" cy="161925"/>
    <xdr:sp macro="" textlink="">
      <xdr:nvSpPr>
        <xdr:cNvPr id="531" name="TextBox 1">
          <a:extLst>
            <a:ext uri="{FF2B5EF4-FFF2-40B4-BE49-F238E27FC236}">
              <a16:creationId xmlns:a16="http://schemas.microsoft.com/office/drawing/2014/main" id="{016D930D-029B-434F-872E-99966D764376}"/>
            </a:ext>
          </a:extLst>
        </xdr:cNvPr>
        <xdr:cNvSpPr txBox="1">
          <a:spLocks noChangeArrowheads="1"/>
        </xdr:cNvSpPr>
      </xdr:nvSpPr>
      <xdr:spPr bwMode="auto">
        <a:xfrm>
          <a:off x="3716337"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73</xdr:row>
      <xdr:rowOff>0</xdr:rowOff>
    </xdr:from>
    <xdr:ext cx="190500" cy="111125"/>
    <xdr:sp macro="" textlink="">
      <xdr:nvSpPr>
        <xdr:cNvPr id="532" name="TextBox 1">
          <a:extLst>
            <a:ext uri="{FF2B5EF4-FFF2-40B4-BE49-F238E27FC236}">
              <a16:creationId xmlns:a16="http://schemas.microsoft.com/office/drawing/2014/main" id="{8842A46A-F9FE-4F2A-AEA2-D9AF26B2A512}"/>
            </a:ext>
          </a:extLst>
        </xdr:cNvPr>
        <xdr:cNvSpPr txBox="1">
          <a:spLocks noChangeArrowheads="1"/>
        </xdr:cNvSpPr>
      </xdr:nvSpPr>
      <xdr:spPr bwMode="auto">
        <a:xfrm>
          <a:off x="3803649" y="128016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73</xdr:row>
      <xdr:rowOff>0</xdr:rowOff>
    </xdr:from>
    <xdr:ext cx="190500" cy="4761"/>
    <xdr:sp macro="" textlink="">
      <xdr:nvSpPr>
        <xdr:cNvPr id="533" name="TextBox 1">
          <a:extLst>
            <a:ext uri="{FF2B5EF4-FFF2-40B4-BE49-F238E27FC236}">
              <a16:creationId xmlns:a16="http://schemas.microsoft.com/office/drawing/2014/main" id="{8D3E9BFE-5857-4B7D-88EA-E5167A3B0FF7}"/>
            </a:ext>
          </a:extLst>
        </xdr:cNvPr>
        <xdr:cNvSpPr txBox="1">
          <a:spLocks noChangeArrowheads="1"/>
        </xdr:cNvSpPr>
      </xdr:nvSpPr>
      <xdr:spPr bwMode="auto">
        <a:xfrm>
          <a:off x="3311525" y="128016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4" name="TextBox 1">
          <a:extLst>
            <a:ext uri="{FF2B5EF4-FFF2-40B4-BE49-F238E27FC236}">
              <a16:creationId xmlns:a16="http://schemas.microsoft.com/office/drawing/2014/main" id="{C20374C4-D814-4893-A7A6-C62E80A8C80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5" name="TextBox 1">
          <a:extLst>
            <a:ext uri="{FF2B5EF4-FFF2-40B4-BE49-F238E27FC236}">
              <a16:creationId xmlns:a16="http://schemas.microsoft.com/office/drawing/2014/main" id="{5748563E-585C-4577-8F22-572DF02ED988}"/>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6" name="TextBox 1">
          <a:extLst>
            <a:ext uri="{FF2B5EF4-FFF2-40B4-BE49-F238E27FC236}">
              <a16:creationId xmlns:a16="http://schemas.microsoft.com/office/drawing/2014/main" id="{9A166696-ECC7-4D69-8E5A-A08DBDA098E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7" name="TextBox 1">
          <a:extLst>
            <a:ext uri="{FF2B5EF4-FFF2-40B4-BE49-F238E27FC236}">
              <a16:creationId xmlns:a16="http://schemas.microsoft.com/office/drawing/2014/main" id="{3E74C639-1E9A-4F61-A76E-0E241C3B13D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8" name="TextBox 1">
          <a:extLst>
            <a:ext uri="{FF2B5EF4-FFF2-40B4-BE49-F238E27FC236}">
              <a16:creationId xmlns:a16="http://schemas.microsoft.com/office/drawing/2014/main" id="{CC20EE54-E07B-4B77-BE97-5AAE91A85E7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39" name="TextBox 1">
          <a:extLst>
            <a:ext uri="{FF2B5EF4-FFF2-40B4-BE49-F238E27FC236}">
              <a16:creationId xmlns:a16="http://schemas.microsoft.com/office/drawing/2014/main" id="{1A6F1920-5740-4195-AAE9-881B2E5DAC70}"/>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40" name="TextBox 1">
          <a:extLst>
            <a:ext uri="{FF2B5EF4-FFF2-40B4-BE49-F238E27FC236}">
              <a16:creationId xmlns:a16="http://schemas.microsoft.com/office/drawing/2014/main" id="{32EB55A8-01F4-495F-83FC-0EA3CA8EE35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41" name="TextBox 1">
          <a:extLst>
            <a:ext uri="{FF2B5EF4-FFF2-40B4-BE49-F238E27FC236}">
              <a16:creationId xmlns:a16="http://schemas.microsoft.com/office/drawing/2014/main" id="{7E5E0479-B00A-45F0-8D68-C4DC6051BFC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42" name="TextBox 1">
          <a:extLst>
            <a:ext uri="{FF2B5EF4-FFF2-40B4-BE49-F238E27FC236}">
              <a16:creationId xmlns:a16="http://schemas.microsoft.com/office/drawing/2014/main" id="{FC2C7E18-5ED1-4AB9-B6BF-36B9AEFB1A81}"/>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3" name="TextBox 1">
          <a:extLst>
            <a:ext uri="{FF2B5EF4-FFF2-40B4-BE49-F238E27FC236}">
              <a16:creationId xmlns:a16="http://schemas.microsoft.com/office/drawing/2014/main" id="{A2D6355C-2CCA-41FE-A69E-A82B9315156D}"/>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4" name="TextBox 1">
          <a:extLst>
            <a:ext uri="{FF2B5EF4-FFF2-40B4-BE49-F238E27FC236}">
              <a16:creationId xmlns:a16="http://schemas.microsoft.com/office/drawing/2014/main" id="{8C153ACC-474E-4B92-BBC8-C81D3614DAD2}"/>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5" name="TextBox 1">
          <a:extLst>
            <a:ext uri="{FF2B5EF4-FFF2-40B4-BE49-F238E27FC236}">
              <a16:creationId xmlns:a16="http://schemas.microsoft.com/office/drawing/2014/main" id="{F219AB49-34AC-4E60-81A4-CD46D397DF53}"/>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6" name="TextBox 1">
          <a:extLst>
            <a:ext uri="{FF2B5EF4-FFF2-40B4-BE49-F238E27FC236}">
              <a16:creationId xmlns:a16="http://schemas.microsoft.com/office/drawing/2014/main" id="{0C84B910-A204-4F3D-81AF-9FF7D6FC04D8}"/>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7" name="TextBox 1">
          <a:extLst>
            <a:ext uri="{FF2B5EF4-FFF2-40B4-BE49-F238E27FC236}">
              <a16:creationId xmlns:a16="http://schemas.microsoft.com/office/drawing/2014/main" id="{50F61436-CD56-480C-A52B-A27B526218A3}"/>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8" name="TextBox 1">
          <a:extLst>
            <a:ext uri="{FF2B5EF4-FFF2-40B4-BE49-F238E27FC236}">
              <a16:creationId xmlns:a16="http://schemas.microsoft.com/office/drawing/2014/main" id="{A58AE4AC-B976-4E25-B427-57235BFD4054}"/>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49" name="TextBox 1">
          <a:extLst>
            <a:ext uri="{FF2B5EF4-FFF2-40B4-BE49-F238E27FC236}">
              <a16:creationId xmlns:a16="http://schemas.microsoft.com/office/drawing/2014/main" id="{331B6DA0-3F8D-4055-BB7F-1BEC009FF3B5}"/>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50" name="TextBox 1">
          <a:extLst>
            <a:ext uri="{FF2B5EF4-FFF2-40B4-BE49-F238E27FC236}">
              <a16:creationId xmlns:a16="http://schemas.microsoft.com/office/drawing/2014/main" id="{DA61A13E-844B-4436-8229-C5E3AED03A6E}"/>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51" name="TextBox 1">
          <a:extLst>
            <a:ext uri="{FF2B5EF4-FFF2-40B4-BE49-F238E27FC236}">
              <a16:creationId xmlns:a16="http://schemas.microsoft.com/office/drawing/2014/main" id="{5C059AA1-98D6-47ED-9B4B-F534A5F9867A}"/>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52" name="TextBox 1">
          <a:extLst>
            <a:ext uri="{FF2B5EF4-FFF2-40B4-BE49-F238E27FC236}">
              <a16:creationId xmlns:a16="http://schemas.microsoft.com/office/drawing/2014/main" id="{827A952A-2772-4C5D-9EF8-3C10B2AFC86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3" name="TextBox 1">
          <a:extLst>
            <a:ext uri="{FF2B5EF4-FFF2-40B4-BE49-F238E27FC236}">
              <a16:creationId xmlns:a16="http://schemas.microsoft.com/office/drawing/2014/main" id="{BCCF689E-0451-4000-B964-C397E22838DF}"/>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4" name="TextBox 1">
          <a:extLst>
            <a:ext uri="{FF2B5EF4-FFF2-40B4-BE49-F238E27FC236}">
              <a16:creationId xmlns:a16="http://schemas.microsoft.com/office/drawing/2014/main" id="{2AE7B194-F8C8-490A-BE91-C571F5EC2C7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5" name="TextBox 1">
          <a:extLst>
            <a:ext uri="{FF2B5EF4-FFF2-40B4-BE49-F238E27FC236}">
              <a16:creationId xmlns:a16="http://schemas.microsoft.com/office/drawing/2014/main" id="{E0716928-25B1-48E9-A7B2-C365778B689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6" name="TextBox 1">
          <a:extLst>
            <a:ext uri="{FF2B5EF4-FFF2-40B4-BE49-F238E27FC236}">
              <a16:creationId xmlns:a16="http://schemas.microsoft.com/office/drawing/2014/main" id="{8024EB08-C28B-41B3-86F5-C05A14056F29}"/>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7" name="TextBox 1">
          <a:extLst>
            <a:ext uri="{FF2B5EF4-FFF2-40B4-BE49-F238E27FC236}">
              <a16:creationId xmlns:a16="http://schemas.microsoft.com/office/drawing/2014/main" id="{F14F4CB8-CBF7-4659-B602-8D4E5210E976}"/>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8" name="TextBox 1">
          <a:extLst>
            <a:ext uri="{FF2B5EF4-FFF2-40B4-BE49-F238E27FC236}">
              <a16:creationId xmlns:a16="http://schemas.microsoft.com/office/drawing/2014/main" id="{D8717582-D32C-465F-B36A-A028BCEDDEBA}"/>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59" name="TextBox 1">
          <a:extLst>
            <a:ext uri="{FF2B5EF4-FFF2-40B4-BE49-F238E27FC236}">
              <a16:creationId xmlns:a16="http://schemas.microsoft.com/office/drawing/2014/main" id="{25E3F4A1-A05D-44C7-B64F-C6CC726C37B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60" name="TextBox 1">
          <a:extLst>
            <a:ext uri="{FF2B5EF4-FFF2-40B4-BE49-F238E27FC236}">
              <a16:creationId xmlns:a16="http://schemas.microsoft.com/office/drawing/2014/main" id="{5092479B-ED14-4FB8-95FC-12BD9A8C1F24}"/>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3512"/>
    <xdr:sp macro="" textlink="">
      <xdr:nvSpPr>
        <xdr:cNvPr id="561" name="TextBox 560">
          <a:extLst>
            <a:ext uri="{FF2B5EF4-FFF2-40B4-BE49-F238E27FC236}">
              <a16:creationId xmlns:a16="http://schemas.microsoft.com/office/drawing/2014/main" id="{6D3E717F-5D77-4799-8713-D9EAA62CF46D}"/>
            </a:ext>
          </a:extLst>
        </xdr:cNvPr>
        <xdr:cNvSpPr txBox="1">
          <a:spLocks noChangeArrowheads="1"/>
        </xdr:cNvSpPr>
      </xdr:nvSpPr>
      <xdr:spPr bwMode="auto">
        <a:xfrm>
          <a:off x="3343275" y="128016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2" name="TextBox 1">
          <a:extLst>
            <a:ext uri="{FF2B5EF4-FFF2-40B4-BE49-F238E27FC236}">
              <a16:creationId xmlns:a16="http://schemas.microsoft.com/office/drawing/2014/main" id="{8D34681C-1EE4-44D0-8496-0A8AF3249D3C}"/>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3512"/>
    <xdr:sp macro="" textlink="">
      <xdr:nvSpPr>
        <xdr:cNvPr id="563" name="TextBox 1">
          <a:extLst>
            <a:ext uri="{FF2B5EF4-FFF2-40B4-BE49-F238E27FC236}">
              <a16:creationId xmlns:a16="http://schemas.microsoft.com/office/drawing/2014/main" id="{6111409D-869C-4193-B4E7-4E84F0D475A3}"/>
            </a:ext>
          </a:extLst>
        </xdr:cNvPr>
        <xdr:cNvSpPr txBox="1">
          <a:spLocks noChangeArrowheads="1"/>
        </xdr:cNvSpPr>
      </xdr:nvSpPr>
      <xdr:spPr bwMode="auto">
        <a:xfrm>
          <a:off x="3343275" y="128016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4" name="TextBox 1">
          <a:extLst>
            <a:ext uri="{FF2B5EF4-FFF2-40B4-BE49-F238E27FC236}">
              <a16:creationId xmlns:a16="http://schemas.microsoft.com/office/drawing/2014/main" id="{50B12AF5-30B6-420E-A9C8-B054E2DC20CD}"/>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5" name="TextBox 1">
          <a:extLst>
            <a:ext uri="{FF2B5EF4-FFF2-40B4-BE49-F238E27FC236}">
              <a16:creationId xmlns:a16="http://schemas.microsoft.com/office/drawing/2014/main" id="{ADF45843-053C-4AA2-ACE8-003008BDF34B}"/>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6" name="TextBox 1">
          <a:extLst>
            <a:ext uri="{FF2B5EF4-FFF2-40B4-BE49-F238E27FC236}">
              <a16:creationId xmlns:a16="http://schemas.microsoft.com/office/drawing/2014/main" id="{CD0906B7-00E7-4718-962D-A85DF72F867F}"/>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7" name="TextBox 1">
          <a:extLst>
            <a:ext uri="{FF2B5EF4-FFF2-40B4-BE49-F238E27FC236}">
              <a16:creationId xmlns:a16="http://schemas.microsoft.com/office/drawing/2014/main" id="{161F702F-2B03-47D3-A7DB-73486D79BAA9}"/>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8" name="TextBox 1">
          <a:extLst>
            <a:ext uri="{FF2B5EF4-FFF2-40B4-BE49-F238E27FC236}">
              <a16:creationId xmlns:a16="http://schemas.microsoft.com/office/drawing/2014/main" id="{18FCA41E-A7EF-4139-9340-4C522795DBC1}"/>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8112"/>
    <xdr:sp macro="" textlink="">
      <xdr:nvSpPr>
        <xdr:cNvPr id="569" name="TextBox 1">
          <a:extLst>
            <a:ext uri="{FF2B5EF4-FFF2-40B4-BE49-F238E27FC236}">
              <a16:creationId xmlns:a16="http://schemas.microsoft.com/office/drawing/2014/main" id="{583F86EE-305B-407A-97CE-5DCD9A5CAA5B}"/>
            </a:ext>
          </a:extLst>
        </xdr:cNvPr>
        <xdr:cNvSpPr txBox="1">
          <a:spLocks noChangeArrowheads="1"/>
        </xdr:cNvSpPr>
      </xdr:nvSpPr>
      <xdr:spPr bwMode="auto">
        <a:xfrm>
          <a:off x="3343275" y="128016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73</xdr:row>
      <xdr:rowOff>0</xdr:rowOff>
    </xdr:from>
    <xdr:ext cx="190500" cy="163513"/>
    <xdr:sp macro="" textlink="">
      <xdr:nvSpPr>
        <xdr:cNvPr id="570" name="TextBox 569">
          <a:extLst>
            <a:ext uri="{FF2B5EF4-FFF2-40B4-BE49-F238E27FC236}">
              <a16:creationId xmlns:a16="http://schemas.microsoft.com/office/drawing/2014/main" id="{079AFFC5-69F9-48A4-B3D1-AD63DFB8672E}"/>
            </a:ext>
          </a:extLst>
        </xdr:cNvPr>
        <xdr:cNvSpPr txBox="1">
          <a:spLocks noChangeArrowheads="1"/>
        </xdr:cNvSpPr>
      </xdr:nvSpPr>
      <xdr:spPr bwMode="auto">
        <a:xfrm>
          <a:off x="3676649" y="128016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1" name="TextBox 1">
          <a:extLst>
            <a:ext uri="{FF2B5EF4-FFF2-40B4-BE49-F238E27FC236}">
              <a16:creationId xmlns:a16="http://schemas.microsoft.com/office/drawing/2014/main" id="{81459FB9-B978-4CA0-9997-BD255A523B5A}"/>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73</xdr:row>
      <xdr:rowOff>0</xdr:rowOff>
    </xdr:from>
    <xdr:ext cx="190500" cy="163513"/>
    <xdr:sp macro="" textlink="">
      <xdr:nvSpPr>
        <xdr:cNvPr id="572" name="TextBox 1">
          <a:extLst>
            <a:ext uri="{FF2B5EF4-FFF2-40B4-BE49-F238E27FC236}">
              <a16:creationId xmlns:a16="http://schemas.microsoft.com/office/drawing/2014/main" id="{B0F69844-EA48-4414-BEA9-5128ABA3DD09}"/>
            </a:ext>
          </a:extLst>
        </xdr:cNvPr>
        <xdr:cNvSpPr txBox="1">
          <a:spLocks noChangeArrowheads="1"/>
        </xdr:cNvSpPr>
      </xdr:nvSpPr>
      <xdr:spPr bwMode="auto">
        <a:xfrm>
          <a:off x="5321300" y="128016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3" name="TextBox 1">
          <a:extLst>
            <a:ext uri="{FF2B5EF4-FFF2-40B4-BE49-F238E27FC236}">
              <a16:creationId xmlns:a16="http://schemas.microsoft.com/office/drawing/2014/main" id="{EA3FD630-BDDA-4EE8-B984-416BE4E1E2A1}"/>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4" name="TextBox 1">
          <a:extLst>
            <a:ext uri="{FF2B5EF4-FFF2-40B4-BE49-F238E27FC236}">
              <a16:creationId xmlns:a16="http://schemas.microsoft.com/office/drawing/2014/main" id="{9FEADAD4-44FE-4F91-8EF4-47C698144A72}"/>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5" name="TextBox 1">
          <a:extLst>
            <a:ext uri="{FF2B5EF4-FFF2-40B4-BE49-F238E27FC236}">
              <a16:creationId xmlns:a16="http://schemas.microsoft.com/office/drawing/2014/main" id="{C2830A43-7971-42C6-BCCA-33CBE48C2D28}"/>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6" name="TextBox 1">
          <a:extLst>
            <a:ext uri="{FF2B5EF4-FFF2-40B4-BE49-F238E27FC236}">
              <a16:creationId xmlns:a16="http://schemas.microsoft.com/office/drawing/2014/main" id="{6C17C25B-BB6C-429E-A5EE-B17A7269C51A}"/>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33350"/>
    <xdr:sp macro="" textlink="">
      <xdr:nvSpPr>
        <xdr:cNvPr id="577" name="TextBox 1">
          <a:extLst>
            <a:ext uri="{FF2B5EF4-FFF2-40B4-BE49-F238E27FC236}">
              <a16:creationId xmlns:a16="http://schemas.microsoft.com/office/drawing/2014/main" id="{D7E2D9B9-782C-4321-9CCD-BCB25B9A2B1E}"/>
            </a:ext>
          </a:extLst>
        </xdr:cNvPr>
        <xdr:cNvSpPr txBox="1">
          <a:spLocks noChangeArrowheads="1"/>
        </xdr:cNvSpPr>
      </xdr:nvSpPr>
      <xdr:spPr bwMode="auto">
        <a:xfrm>
          <a:off x="3343275" y="128016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78" name="TextBox 577">
          <a:extLst>
            <a:ext uri="{FF2B5EF4-FFF2-40B4-BE49-F238E27FC236}">
              <a16:creationId xmlns:a16="http://schemas.microsoft.com/office/drawing/2014/main" id="{F8D555E4-A1F2-4784-963F-444512BA11D2}"/>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79" name="TextBox 1">
          <a:extLst>
            <a:ext uri="{FF2B5EF4-FFF2-40B4-BE49-F238E27FC236}">
              <a16:creationId xmlns:a16="http://schemas.microsoft.com/office/drawing/2014/main" id="{6467AFE4-00AC-457E-A6FE-A6A428719303}"/>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80" name="TextBox 1">
          <a:extLst>
            <a:ext uri="{FF2B5EF4-FFF2-40B4-BE49-F238E27FC236}">
              <a16:creationId xmlns:a16="http://schemas.microsoft.com/office/drawing/2014/main" id="{41E96434-BE63-43EB-801E-B3798E79821F}"/>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1" name="TextBox 1">
          <a:extLst>
            <a:ext uri="{FF2B5EF4-FFF2-40B4-BE49-F238E27FC236}">
              <a16:creationId xmlns:a16="http://schemas.microsoft.com/office/drawing/2014/main" id="{ED2FCA63-6178-439F-AD70-05CDD7B19D4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2" name="TextBox 1">
          <a:extLst>
            <a:ext uri="{FF2B5EF4-FFF2-40B4-BE49-F238E27FC236}">
              <a16:creationId xmlns:a16="http://schemas.microsoft.com/office/drawing/2014/main" id="{77FCBC64-CB97-4D7B-AD00-D30D8661F15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3" name="TextBox 1">
          <a:extLst>
            <a:ext uri="{FF2B5EF4-FFF2-40B4-BE49-F238E27FC236}">
              <a16:creationId xmlns:a16="http://schemas.microsoft.com/office/drawing/2014/main" id="{955A0A3E-E933-48C5-8535-635671A65008}"/>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4" name="TextBox 1">
          <a:extLst>
            <a:ext uri="{FF2B5EF4-FFF2-40B4-BE49-F238E27FC236}">
              <a16:creationId xmlns:a16="http://schemas.microsoft.com/office/drawing/2014/main" id="{3F17F9A8-E7E9-4B9E-AB22-4384908B4087}"/>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5" name="TextBox 1">
          <a:extLst>
            <a:ext uri="{FF2B5EF4-FFF2-40B4-BE49-F238E27FC236}">
              <a16:creationId xmlns:a16="http://schemas.microsoft.com/office/drawing/2014/main" id="{BA8446D4-3713-4105-9BE9-0CAF5873FFD5}"/>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6" name="TextBox 1">
          <a:extLst>
            <a:ext uri="{FF2B5EF4-FFF2-40B4-BE49-F238E27FC236}">
              <a16:creationId xmlns:a16="http://schemas.microsoft.com/office/drawing/2014/main" id="{DE5E2F5B-2021-48BB-B62F-720DC5A63F6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87" name="TextBox 586">
          <a:extLst>
            <a:ext uri="{FF2B5EF4-FFF2-40B4-BE49-F238E27FC236}">
              <a16:creationId xmlns:a16="http://schemas.microsoft.com/office/drawing/2014/main" id="{EC491F31-49F1-4A7D-B83C-F5EBD80A14A7}"/>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88" name="TextBox 1">
          <a:extLst>
            <a:ext uri="{FF2B5EF4-FFF2-40B4-BE49-F238E27FC236}">
              <a16:creationId xmlns:a16="http://schemas.microsoft.com/office/drawing/2014/main" id="{283B4D1E-05E1-4E15-9675-FD0A0DC429E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89" name="TextBox 1">
          <a:extLst>
            <a:ext uri="{FF2B5EF4-FFF2-40B4-BE49-F238E27FC236}">
              <a16:creationId xmlns:a16="http://schemas.microsoft.com/office/drawing/2014/main" id="{80DE7B56-C4EF-434E-98DB-E4205AD54AF1}"/>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0" name="TextBox 1">
          <a:extLst>
            <a:ext uri="{FF2B5EF4-FFF2-40B4-BE49-F238E27FC236}">
              <a16:creationId xmlns:a16="http://schemas.microsoft.com/office/drawing/2014/main" id="{3EEAF9B9-9DB6-4484-BCA0-3E6991C27941}"/>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1" name="TextBox 1">
          <a:extLst>
            <a:ext uri="{FF2B5EF4-FFF2-40B4-BE49-F238E27FC236}">
              <a16:creationId xmlns:a16="http://schemas.microsoft.com/office/drawing/2014/main" id="{12BE8B26-D7D7-4AC4-8357-FA9F488E7DC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2" name="TextBox 1">
          <a:extLst>
            <a:ext uri="{FF2B5EF4-FFF2-40B4-BE49-F238E27FC236}">
              <a16:creationId xmlns:a16="http://schemas.microsoft.com/office/drawing/2014/main" id="{17DBECFA-C26E-4932-B1CF-44C24F24CB1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3" name="TextBox 1">
          <a:extLst>
            <a:ext uri="{FF2B5EF4-FFF2-40B4-BE49-F238E27FC236}">
              <a16:creationId xmlns:a16="http://schemas.microsoft.com/office/drawing/2014/main" id="{AF8342AA-6F42-4FE3-A82B-6DABDEC824EE}"/>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4" name="TextBox 1">
          <a:extLst>
            <a:ext uri="{FF2B5EF4-FFF2-40B4-BE49-F238E27FC236}">
              <a16:creationId xmlns:a16="http://schemas.microsoft.com/office/drawing/2014/main" id="{4837A548-6861-422D-A08F-B999EE3FA7BB}"/>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5" name="TextBox 1">
          <a:extLst>
            <a:ext uri="{FF2B5EF4-FFF2-40B4-BE49-F238E27FC236}">
              <a16:creationId xmlns:a16="http://schemas.microsoft.com/office/drawing/2014/main" id="{26A0BE39-438F-4AAE-8717-35F70810F3C0}"/>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96" name="TextBox 595">
          <a:extLst>
            <a:ext uri="{FF2B5EF4-FFF2-40B4-BE49-F238E27FC236}">
              <a16:creationId xmlns:a16="http://schemas.microsoft.com/office/drawing/2014/main" id="{1FBCAD38-217F-4490-A8CC-CA10BE4E38D6}"/>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597" name="TextBox 1">
          <a:extLst>
            <a:ext uri="{FF2B5EF4-FFF2-40B4-BE49-F238E27FC236}">
              <a16:creationId xmlns:a16="http://schemas.microsoft.com/office/drawing/2014/main" id="{F34B182B-85D2-4C0F-AE52-BB117C65DCC4}"/>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598" name="TextBox 1">
          <a:extLst>
            <a:ext uri="{FF2B5EF4-FFF2-40B4-BE49-F238E27FC236}">
              <a16:creationId xmlns:a16="http://schemas.microsoft.com/office/drawing/2014/main" id="{C2E141B8-F198-44B9-A679-6DC0AF072662}"/>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599" name="TextBox 1">
          <a:extLst>
            <a:ext uri="{FF2B5EF4-FFF2-40B4-BE49-F238E27FC236}">
              <a16:creationId xmlns:a16="http://schemas.microsoft.com/office/drawing/2014/main" id="{DC6BF2BE-A53A-44E8-AAFC-FAAAD6FDAED4}"/>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600" name="TextBox 1">
          <a:extLst>
            <a:ext uri="{FF2B5EF4-FFF2-40B4-BE49-F238E27FC236}">
              <a16:creationId xmlns:a16="http://schemas.microsoft.com/office/drawing/2014/main" id="{84443976-D73E-4A98-B111-D7D6CE174378}"/>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601" name="TextBox 1">
          <a:extLst>
            <a:ext uri="{FF2B5EF4-FFF2-40B4-BE49-F238E27FC236}">
              <a16:creationId xmlns:a16="http://schemas.microsoft.com/office/drawing/2014/main" id="{25CC1968-5F1C-4DAC-8A72-A8EE0C809A72}"/>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602" name="TextBox 1">
          <a:extLst>
            <a:ext uri="{FF2B5EF4-FFF2-40B4-BE49-F238E27FC236}">
              <a16:creationId xmlns:a16="http://schemas.microsoft.com/office/drawing/2014/main" id="{899E170A-B179-421F-B6A5-03A93F9EEC1D}"/>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603" name="TextBox 1">
          <a:extLst>
            <a:ext uri="{FF2B5EF4-FFF2-40B4-BE49-F238E27FC236}">
              <a16:creationId xmlns:a16="http://schemas.microsoft.com/office/drawing/2014/main" id="{DFE3CB6A-5173-4AE5-AA18-DE064F869552}"/>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61925"/>
    <xdr:sp macro="" textlink="">
      <xdr:nvSpPr>
        <xdr:cNvPr id="604" name="TextBox 1">
          <a:extLst>
            <a:ext uri="{FF2B5EF4-FFF2-40B4-BE49-F238E27FC236}">
              <a16:creationId xmlns:a16="http://schemas.microsoft.com/office/drawing/2014/main" id="{02CA376E-129C-4925-B534-572905DE6CCB}"/>
            </a:ext>
          </a:extLst>
        </xdr:cNvPr>
        <xdr:cNvSpPr txBox="1">
          <a:spLocks noChangeArrowheads="1"/>
        </xdr:cNvSpPr>
      </xdr:nvSpPr>
      <xdr:spPr bwMode="auto">
        <a:xfrm>
          <a:off x="3343275" y="12801600"/>
          <a:ext cx="190500" cy="161925"/>
        </a:xfrm>
        <a:prstGeom prst="rect">
          <a:avLst/>
        </a:prstGeom>
        <a:noFill/>
        <a:ln w="9525">
          <a:noFill/>
          <a:miter lim="800000"/>
          <a:headEnd/>
          <a:tailEnd/>
        </a:ln>
      </xdr:spPr>
    </xdr:sp>
    <xdr:clientData/>
  </xdr:oneCellAnchor>
  <xdr:oneCellAnchor>
    <xdr:from>
      <xdr:col>2</xdr:col>
      <xdr:colOff>342900</xdr:colOff>
      <xdr:row>73</xdr:row>
      <xdr:rowOff>0</xdr:rowOff>
    </xdr:from>
    <xdr:ext cx="190500" cy="158750"/>
    <xdr:sp macro="" textlink="">
      <xdr:nvSpPr>
        <xdr:cNvPr id="605" name="TextBox 604">
          <a:extLst>
            <a:ext uri="{FF2B5EF4-FFF2-40B4-BE49-F238E27FC236}">
              <a16:creationId xmlns:a16="http://schemas.microsoft.com/office/drawing/2014/main" id="{DA8E3A21-DD92-4E1A-AB6A-89E189410FF4}"/>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606" name="TextBox 1">
          <a:extLst>
            <a:ext uri="{FF2B5EF4-FFF2-40B4-BE49-F238E27FC236}">
              <a16:creationId xmlns:a16="http://schemas.microsoft.com/office/drawing/2014/main" id="{CDF6F1AB-B905-401C-81B9-47C366DE5C87}"/>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58750"/>
    <xdr:sp macro="" textlink="">
      <xdr:nvSpPr>
        <xdr:cNvPr id="607" name="TextBox 1">
          <a:extLst>
            <a:ext uri="{FF2B5EF4-FFF2-40B4-BE49-F238E27FC236}">
              <a16:creationId xmlns:a16="http://schemas.microsoft.com/office/drawing/2014/main" id="{C0FB0EC5-791D-41F5-8FC9-798CE109A037}"/>
            </a:ext>
          </a:extLst>
        </xdr:cNvPr>
        <xdr:cNvSpPr txBox="1">
          <a:spLocks noChangeArrowheads="1"/>
        </xdr:cNvSpPr>
      </xdr:nvSpPr>
      <xdr:spPr bwMode="auto">
        <a:xfrm>
          <a:off x="3343275" y="128016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608" name="TextBox 1">
          <a:extLst>
            <a:ext uri="{FF2B5EF4-FFF2-40B4-BE49-F238E27FC236}">
              <a16:creationId xmlns:a16="http://schemas.microsoft.com/office/drawing/2014/main" id="{93384F0D-CE98-4A90-8FF3-62399E976A7D}"/>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3513"/>
    <xdr:sp macro="" textlink="">
      <xdr:nvSpPr>
        <xdr:cNvPr id="609" name="TextBox 1">
          <a:extLst>
            <a:ext uri="{FF2B5EF4-FFF2-40B4-BE49-F238E27FC236}">
              <a16:creationId xmlns:a16="http://schemas.microsoft.com/office/drawing/2014/main" id="{F6E3F653-5953-42D4-8829-27178440F0F2}"/>
            </a:ext>
          </a:extLst>
        </xdr:cNvPr>
        <xdr:cNvSpPr txBox="1">
          <a:spLocks noChangeArrowheads="1"/>
        </xdr:cNvSpPr>
      </xdr:nvSpPr>
      <xdr:spPr bwMode="auto">
        <a:xfrm>
          <a:off x="3343275" y="128016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610" name="TextBox 1">
          <a:extLst>
            <a:ext uri="{FF2B5EF4-FFF2-40B4-BE49-F238E27FC236}">
              <a16:creationId xmlns:a16="http://schemas.microsoft.com/office/drawing/2014/main" id="{B41D0477-4320-4049-BC2C-3ED8BF4BEDFC}"/>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1925"/>
    <xdr:sp macro="" textlink="">
      <xdr:nvSpPr>
        <xdr:cNvPr id="611" name="TextBox 1">
          <a:extLst>
            <a:ext uri="{FF2B5EF4-FFF2-40B4-BE49-F238E27FC236}">
              <a16:creationId xmlns:a16="http://schemas.microsoft.com/office/drawing/2014/main" id="{86063CA5-9580-4D81-80B8-83E4B3130644}"/>
            </a:ext>
          </a:extLst>
        </xdr:cNvPr>
        <xdr:cNvSpPr txBox="1">
          <a:spLocks noChangeArrowheads="1"/>
        </xdr:cNvSpPr>
      </xdr:nvSpPr>
      <xdr:spPr bwMode="auto">
        <a:xfrm>
          <a:off x="3343275" y="128016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73</xdr:row>
      <xdr:rowOff>0</xdr:rowOff>
    </xdr:from>
    <xdr:ext cx="190500" cy="163513"/>
    <xdr:sp macro="" textlink="">
      <xdr:nvSpPr>
        <xdr:cNvPr id="612" name="TextBox 1">
          <a:extLst>
            <a:ext uri="{FF2B5EF4-FFF2-40B4-BE49-F238E27FC236}">
              <a16:creationId xmlns:a16="http://schemas.microsoft.com/office/drawing/2014/main" id="{DCBFB25F-ADD2-4B6D-A602-ED9839A67D62}"/>
            </a:ext>
          </a:extLst>
        </xdr:cNvPr>
        <xdr:cNvSpPr txBox="1">
          <a:spLocks noChangeArrowheads="1"/>
        </xdr:cNvSpPr>
      </xdr:nvSpPr>
      <xdr:spPr bwMode="auto">
        <a:xfrm>
          <a:off x="3343275" y="128016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155</xdr:row>
      <xdr:rowOff>0</xdr:rowOff>
    </xdr:from>
    <xdr:to>
      <xdr:col>2</xdr:col>
      <xdr:colOff>533400</xdr:colOff>
      <xdr:row>155</xdr:row>
      <xdr:rowOff>260350</xdr:rowOff>
    </xdr:to>
    <xdr:sp macro="" textlink="">
      <xdr:nvSpPr>
        <xdr:cNvPr id="614" name="TextBox 613">
          <a:extLst>
            <a:ext uri="{FF2B5EF4-FFF2-40B4-BE49-F238E27FC236}">
              <a16:creationId xmlns:a16="http://schemas.microsoft.com/office/drawing/2014/main" id="{E5497712-83DD-4C88-AFEF-199F3C3BEE19}"/>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15" name="TextBox 614">
          <a:extLst>
            <a:ext uri="{FF2B5EF4-FFF2-40B4-BE49-F238E27FC236}">
              <a16:creationId xmlns:a16="http://schemas.microsoft.com/office/drawing/2014/main" id="{349EAC93-46BF-44BE-B2E1-F74D9FEB9DEA}"/>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16" name="TextBox 1">
          <a:extLst>
            <a:ext uri="{FF2B5EF4-FFF2-40B4-BE49-F238E27FC236}">
              <a16:creationId xmlns:a16="http://schemas.microsoft.com/office/drawing/2014/main" id="{F5FE75BE-9B56-432E-BD5E-93DA636B8A98}"/>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17" name="TextBox 1">
          <a:extLst>
            <a:ext uri="{FF2B5EF4-FFF2-40B4-BE49-F238E27FC236}">
              <a16:creationId xmlns:a16="http://schemas.microsoft.com/office/drawing/2014/main" id="{C2D12C58-81F8-408F-8CC8-4979C3F6C384}"/>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18" name="TextBox 1">
          <a:extLst>
            <a:ext uri="{FF2B5EF4-FFF2-40B4-BE49-F238E27FC236}">
              <a16:creationId xmlns:a16="http://schemas.microsoft.com/office/drawing/2014/main" id="{2078D8B6-1FFB-4799-8E2D-B5368B447F8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19" name="TextBox 1">
          <a:extLst>
            <a:ext uri="{FF2B5EF4-FFF2-40B4-BE49-F238E27FC236}">
              <a16:creationId xmlns:a16="http://schemas.microsoft.com/office/drawing/2014/main" id="{7915463F-6775-43F7-AC2A-6640536E8EB7}"/>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20" name="TextBox 1">
          <a:extLst>
            <a:ext uri="{FF2B5EF4-FFF2-40B4-BE49-F238E27FC236}">
              <a16:creationId xmlns:a16="http://schemas.microsoft.com/office/drawing/2014/main" id="{98EB2B5C-53CF-490D-8276-4103A16EB56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21" name="TextBox 1">
          <a:extLst>
            <a:ext uri="{FF2B5EF4-FFF2-40B4-BE49-F238E27FC236}">
              <a16:creationId xmlns:a16="http://schemas.microsoft.com/office/drawing/2014/main" id="{BEE2EDAC-A57C-4F1B-ACE7-117E4DE9E57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22" name="TextBox 1">
          <a:extLst>
            <a:ext uri="{FF2B5EF4-FFF2-40B4-BE49-F238E27FC236}">
              <a16:creationId xmlns:a16="http://schemas.microsoft.com/office/drawing/2014/main" id="{ECBF6885-3516-41D3-A4CA-BB72323A6E44}"/>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23" name="TextBox 1">
          <a:extLst>
            <a:ext uri="{FF2B5EF4-FFF2-40B4-BE49-F238E27FC236}">
              <a16:creationId xmlns:a16="http://schemas.microsoft.com/office/drawing/2014/main" id="{F2454F04-D8B2-4378-ACC0-AA36F1792BE7}"/>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24" name="TextBox 1">
          <a:extLst>
            <a:ext uri="{FF2B5EF4-FFF2-40B4-BE49-F238E27FC236}">
              <a16:creationId xmlns:a16="http://schemas.microsoft.com/office/drawing/2014/main" id="{DE68AB42-1C64-4984-B309-B53A71EC0EF6}"/>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25" name="TextBox 624">
          <a:extLst>
            <a:ext uri="{FF2B5EF4-FFF2-40B4-BE49-F238E27FC236}">
              <a16:creationId xmlns:a16="http://schemas.microsoft.com/office/drawing/2014/main" id="{414F5F29-B5FB-471E-A655-9DB64E6412E9}"/>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26" name="TextBox 625">
          <a:extLst>
            <a:ext uri="{FF2B5EF4-FFF2-40B4-BE49-F238E27FC236}">
              <a16:creationId xmlns:a16="http://schemas.microsoft.com/office/drawing/2014/main" id="{E918B244-1A65-4F02-829A-123A30511C8C}"/>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155</xdr:row>
      <xdr:rowOff>0</xdr:rowOff>
    </xdr:from>
    <xdr:to>
      <xdr:col>2</xdr:col>
      <xdr:colOff>485775</xdr:colOff>
      <xdr:row>155</xdr:row>
      <xdr:rowOff>268287</xdr:rowOff>
    </xdr:to>
    <xdr:sp macro="" textlink="">
      <xdr:nvSpPr>
        <xdr:cNvPr id="627" name="TextBox 1">
          <a:extLst>
            <a:ext uri="{FF2B5EF4-FFF2-40B4-BE49-F238E27FC236}">
              <a16:creationId xmlns:a16="http://schemas.microsoft.com/office/drawing/2014/main" id="{5AAFD023-877F-42C4-8DE3-7745C51A00C1}"/>
            </a:ext>
          </a:extLst>
        </xdr:cNvPr>
        <xdr:cNvSpPr txBox="1">
          <a:spLocks noChangeArrowheads="1"/>
        </xdr:cNvSpPr>
      </xdr:nvSpPr>
      <xdr:spPr bwMode="auto">
        <a:xfrm>
          <a:off x="3295650"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28" name="TextBox 1">
          <a:extLst>
            <a:ext uri="{FF2B5EF4-FFF2-40B4-BE49-F238E27FC236}">
              <a16:creationId xmlns:a16="http://schemas.microsoft.com/office/drawing/2014/main" id="{3ED9435A-B840-4289-8DE1-33620888CC62}"/>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29" name="TextBox 1">
          <a:extLst>
            <a:ext uri="{FF2B5EF4-FFF2-40B4-BE49-F238E27FC236}">
              <a16:creationId xmlns:a16="http://schemas.microsoft.com/office/drawing/2014/main" id="{F29AA50B-8F31-4024-A898-B0851EB30DF8}"/>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30" name="TextBox 1">
          <a:extLst>
            <a:ext uri="{FF2B5EF4-FFF2-40B4-BE49-F238E27FC236}">
              <a16:creationId xmlns:a16="http://schemas.microsoft.com/office/drawing/2014/main" id="{97730035-73AC-44E0-8523-440B29CEE382}"/>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31" name="TextBox 1">
          <a:extLst>
            <a:ext uri="{FF2B5EF4-FFF2-40B4-BE49-F238E27FC236}">
              <a16:creationId xmlns:a16="http://schemas.microsoft.com/office/drawing/2014/main" id="{92DAB44A-C319-41B1-85E7-4F098A1D7533}"/>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32" name="TextBox 1">
          <a:extLst>
            <a:ext uri="{FF2B5EF4-FFF2-40B4-BE49-F238E27FC236}">
              <a16:creationId xmlns:a16="http://schemas.microsoft.com/office/drawing/2014/main" id="{4F3752B1-CF02-4883-A4AE-46FC95249C55}"/>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33" name="TextBox 1">
          <a:extLst>
            <a:ext uri="{FF2B5EF4-FFF2-40B4-BE49-F238E27FC236}">
              <a16:creationId xmlns:a16="http://schemas.microsoft.com/office/drawing/2014/main" id="{2310EDDD-FEF8-4BD9-A515-BD6A43718E17}"/>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34" name="TextBox 1">
          <a:extLst>
            <a:ext uri="{FF2B5EF4-FFF2-40B4-BE49-F238E27FC236}">
              <a16:creationId xmlns:a16="http://schemas.microsoft.com/office/drawing/2014/main" id="{8A255860-5583-4D61-A956-8D21BD4840C5}"/>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268287</xdr:rowOff>
    </xdr:to>
    <xdr:sp macro="" textlink="">
      <xdr:nvSpPr>
        <xdr:cNvPr id="635" name="TextBox 1">
          <a:extLst>
            <a:ext uri="{FF2B5EF4-FFF2-40B4-BE49-F238E27FC236}">
              <a16:creationId xmlns:a16="http://schemas.microsoft.com/office/drawing/2014/main" id="{5CD9DC5E-10B4-462A-B316-ABFA2B8E96DB}"/>
            </a:ext>
          </a:extLst>
        </xdr:cNvPr>
        <xdr:cNvSpPr txBox="1">
          <a:spLocks noChangeArrowheads="1"/>
        </xdr:cNvSpPr>
      </xdr:nvSpPr>
      <xdr:spPr bwMode="auto">
        <a:xfrm>
          <a:off x="3343275" y="38557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155</xdr:row>
      <xdr:rowOff>0</xdr:rowOff>
    </xdr:from>
    <xdr:to>
      <xdr:col>3</xdr:col>
      <xdr:colOff>131762</xdr:colOff>
      <xdr:row>155</xdr:row>
      <xdr:rowOff>63500</xdr:rowOff>
    </xdr:to>
    <xdr:sp macro="" textlink="">
      <xdr:nvSpPr>
        <xdr:cNvPr id="636" name="TextBox 635">
          <a:extLst>
            <a:ext uri="{FF2B5EF4-FFF2-40B4-BE49-F238E27FC236}">
              <a16:creationId xmlns:a16="http://schemas.microsoft.com/office/drawing/2014/main" id="{8253F463-F25F-45C6-93BE-A663BCC06626}"/>
            </a:ext>
          </a:extLst>
        </xdr:cNvPr>
        <xdr:cNvSpPr txBox="1">
          <a:spLocks noChangeArrowheads="1"/>
        </xdr:cNvSpPr>
      </xdr:nvSpPr>
      <xdr:spPr bwMode="auto">
        <a:xfrm>
          <a:off x="3517900" y="385572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37" name="TextBox 1">
          <a:extLst>
            <a:ext uri="{FF2B5EF4-FFF2-40B4-BE49-F238E27FC236}">
              <a16:creationId xmlns:a16="http://schemas.microsoft.com/office/drawing/2014/main" id="{1CA812EE-B9EF-42D3-888D-9BF4204998E9}"/>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38" name="TextBox 1">
          <a:extLst>
            <a:ext uri="{FF2B5EF4-FFF2-40B4-BE49-F238E27FC236}">
              <a16:creationId xmlns:a16="http://schemas.microsoft.com/office/drawing/2014/main" id="{16B2C87A-FE43-45AF-862F-8DF9803204BA}"/>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39" name="TextBox 1">
          <a:extLst>
            <a:ext uri="{FF2B5EF4-FFF2-40B4-BE49-F238E27FC236}">
              <a16:creationId xmlns:a16="http://schemas.microsoft.com/office/drawing/2014/main" id="{18C04B03-C61F-48A3-8D4C-4783FE5EA85D}"/>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40" name="TextBox 1">
          <a:extLst>
            <a:ext uri="{FF2B5EF4-FFF2-40B4-BE49-F238E27FC236}">
              <a16:creationId xmlns:a16="http://schemas.microsoft.com/office/drawing/2014/main" id="{9331B4A8-ED07-4679-8207-589AAF3E05A3}"/>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41" name="TextBox 1">
          <a:extLst>
            <a:ext uri="{FF2B5EF4-FFF2-40B4-BE49-F238E27FC236}">
              <a16:creationId xmlns:a16="http://schemas.microsoft.com/office/drawing/2014/main" id="{62F25E16-66D9-4F2D-B8B0-C8856E54B681}"/>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2" name="TextBox 1">
          <a:extLst>
            <a:ext uri="{FF2B5EF4-FFF2-40B4-BE49-F238E27FC236}">
              <a16:creationId xmlns:a16="http://schemas.microsoft.com/office/drawing/2014/main" id="{BF3100B9-9F3F-4B59-BEDB-E3D8C228E3AE}"/>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43" name="TextBox 1">
          <a:extLst>
            <a:ext uri="{FF2B5EF4-FFF2-40B4-BE49-F238E27FC236}">
              <a16:creationId xmlns:a16="http://schemas.microsoft.com/office/drawing/2014/main" id="{0F54E772-1837-4EE9-9328-6D25DD39AB89}"/>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44" name="TextBox 1">
          <a:extLst>
            <a:ext uri="{FF2B5EF4-FFF2-40B4-BE49-F238E27FC236}">
              <a16:creationId xmlns:a16="http://schemas.microsoft.com/office/drawing/2014/main" id="{CFDF9391-4433-44F2-8955-337BDD77A693}"/>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5" name="TextBox 1">
          <a:extLst>
            <a:ext uri="{FF2B5EF4-FFF2-40B4-BE49-F238E27FC236}">
              <a16:creationId xmlns:a16="http://schemas.microsoft.com/office/drawing/2014/main" id="{35D156D2-049F-4167-8290-DD8C30E35CE3}"/>
            </a:ext>
          </a:extLst>
        </xdr:cNvPr>
        <xdr:cNvSpPr txBox="1">
          <a:spLocks noChangeArrowheads="1"/>
        </xdr:cNvSpPr>
      </xdr:nvSpPr>
      <xdr:spPr bwMode="auto">
        <a:xfrm>
          <a:off x="3343275" y="38557200"/>
          <a:ext cx="190500" cy="17621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6" name="TextBox 645">
          <a:extLst>
            <a:ext uri="{FF2B5EF4-FFF2-40B4-BE49-F238E27FC236}">
              <a16:creationId xmlns:a16="http://schemas.microsoft.com/office/drawing/2014/main" id="{15D817CA-9547-4D4F-B871-13682502EA39}"/>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7" name="TextBox 1">
          <a:extLst>
            <a:ext uri="{FF2B5EF4-FFF2-40B4-BE49-F238E27FC236}">
              <a16:creationId xmlns:a16="http://schemas.microsoft.com/office/drawing/2014/main" id="{9F558721-9AE8-470D-B38D-C483CCE39153}"/>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8" name="TextBox 1">
          <a:extLst>
            <a:ext uri="{FF2B5EF4-FFF2-40B4-BE49-F238E27FC236}">
              <a16:creationId xmlns:a16="http://schemas.microsoft.com/office/drawing/2014/main" id="{4CBED0FC-5393-4735-A52F-4E89E6CEDC6A}"/>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49" name="TextBox 648">
          <a:extLst>
            <a:ext uri="{FF2B5EF4-FFF2-40B4-BE49-F238E27FC236}">
              <a16:creationId xmlns:a16="http://schemas.microsoft.com/office/drawing/2014/main" id="{CC11F784-B1D6-4736-AF67-5B7DC0C0CBC3}"/>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176212</xdr:rowOff>
    </xdr:to>
    <xdr:sp macro="" textlink="">
      <xdr:nvSpPr>
        <xdr:cNvPr id="650" name="TextBox 1">
          <a:extLst>
            <a:ext uri="{FF2B5EF4-FFF2-40B4-BE49-F238E27FC236}">
              <a16:creationId xmlns:a16="http://schemas.microsoft.com/office/drawing/2014/main" id="{79C00ACF-593E-47B0-ACBD-4A8870D97768}"/>
            </a:ext>
          </a:extLst>
        </xdr:cNvPr>
        <xdr:cNvSpPr txBox="1">
          <a:spLocks noChangeArrowheads="1"/>
        </xdr:cNvSpPr>
      </xdr:nvSpPr>
      <xdr:spPr bwMode="auto">
        <a:xfrm>
          <a:off x="3343275" y="385572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51" name="TextBox 650">
          <a:extLst>
            <a:ext uri="{FF2B5EF4-FFF2-40B4-BE49-F238E27FC236}">
              <a16:creationId xmlns:a16="http://schemas.microsoft.com/office/drawing/2014/main" id="{69DA4EAE-DD2E-4A49-B803-DE4C24A6D12B}"/>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652" name="TextBox 651">
          <a:extLst>
            <a:ext uri="{FF2B5EF4-FFF2-40B4-BE49-F238E27FC236}">
              <a16:creationId xmlns:a16="http://schemas.microsoft.com/office/drawing/2014/main" id="{F5CC0818-461B-44F1-8BD2-47F55926BED2}"/>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53" name="TextBox 652">
          <a:extLst>
            <a:ext uri="{FF2B5EF4-FFF2-40B4-BE49-F238E27FC236}">
              <a16:creationId xmlns:a16="http://schemas.microsoft.com/office/drawing/2014/main" id="{9CA43DAF-6B8D-4002-AF61-828D42E65B89}"/>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54" name="TextBox 1">
          <a:extLst>
            <a:ext uri="{FF2B5EF4-FFF2-40B4-BE49-F238E27FC236}">
              <a16:creationId xmlns:a16="http://schemas.microsoft.com/office/drawing/2014/main" id="{723364C2-003E-4E26-AF1F-FCB0BB6210B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55" name="TextBox 1">
          <a:extLst>
            <a:ext uri="{FF2B5EF4-FFF2-40B4-BE49-F238E27FC236}">
              <a16:creationId xmlns:a16="http://schemas.microsoft.com/office/drawing/2014/main" id="{D60DAFD9-CD89-4D82-BEB0-49F2894736EF}"/>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56" name="TextBox 1">
          <a:extLst>
            <a:ext uri="{FF2B5EF4-FFF2-40B4-BE49-F238E27FC236}">
              <a16:creationId xmlns:a16="http://schemas.microsoft.com/office/drawing/2014/main" id="{32A619EB-D711-468B-8911-B28B7EC191F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57" name="TextBox 1">
          <a:extLst>
            <a:ext uri="{FF2B5EF4-FFF2-40B4-BE49-F238E27FC236}">
              <a16:creationId xmlns:a16="http://schemas.microsoft.com/office/drawing/2014/main" id="{6E775909-5D7D-4DB2-BF46-57B4C2BE3CA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58" name="TextBox 1">
          <a:extLst>
            <a:ext uri="{FF2B5EF4-FFF2-40B4-BE49-F238E27FC236}">
              <a16:creationId xmlns:a16="http://schemas.microsoft.com/office/drawing/2014/main" id="{812102C0-507F-4E14-8D53-D8990274C17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59" name="TextBox 1">
          <a:extLst>
            <a:ext uri="{FF2B5EF4-FFF2-40B4-BE49-F238E27FC236}">
              <a16:creationId xmlns:a16="http://schemas.microsoft.com/office/drawing/2014/main" id="{63B464F6-E6DF-42DC-BEE4-6E194A7D4E8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0" name="TextBox 1">
          <a:extLst>
            <a:ext uri="{FF2B5EF4-FFF2-40B4-BE49-F238E27FC236}">
              <a16:creationId xmlns:a16="http://schemas.microsoft.com/office/drawing/2014/main" id="{61273857-BC81-453B-A8FE-54DF09B4D7A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1" name="TextBox 1">
          <a:extLst>
            <a:ext uri="{FF2B5EF4-FFF2-40B4-BE49-F238E27FC236}">
              <a16:creationId xmlns:a16="http://schemas.microsoft.com/office/drawing/2014/main" id="{1585183A-D4B7-416F-B394-21E39577F8C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662" name="TextBox 661">
          <a:extLst>
            <a:ext uri="{FF2B5EF4-FFF2-40B4-BE49-F238E27FC236}">
              <a16:creationId xmlns:a16="http://schemas.microsoft.com/office/drawing/2014/main" id="{B93C7976-5597-404E-A04C-9484C2AD81B3}"/>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3" name="TextBox 1">
          <a:extLst>
            <a:ext uri="{FF2B5EF4-FFF2-40B4-BE49-F238E27FC236}">
              <a16:creationId xmlns:a16="http://schemas.microsoft.com/office/drawing/2014/main" id="{2F52FED8-BCA6-4561-8AE1-7603CC66031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64" name="TextBox 1">
          <a:extLst>
            <a:ext uri="{FF2B5EF4-FFF2-40B4-BE49-F238E27FC236}">
              <a16:creationId xmlns:a16="http://schemas.microsoft.com/office/drawing/2014/main" id="{8ABFA85D-71B4-47AA-9AB2-BBE2D6ABB75D}"/>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5" name="TextBox 1">
          <a:extLst>
            <a:ext uri="{FF2B5EF4-FFF2-40B4-BE49-F238E27FC236}">
              <a16:creationId xmlns:a16="http://schemas.microsoft.com/office/drawing/2014/main" id="{C09F2873-9F31-4A4F-BAB7-2ACDF60CCB9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6" name="TextBox 1">
          <a:extLst>
            <a:ext uri="{FF2B5EF4-FFF2-40B4-BE49-F238E27FC236}">
              <a16:creationId xmlns:a16="http://schemas.microsoft.com/office/drawing/2014/main" id="{EEB4228A-4010-429B-86D6-D6AF8025593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7" name="TextBox 1">
          <a:extLst>
            <a:ext uri="{FF2B5EF4-FFF2-40B4-BE49-F238E27FC236}">
              <a16:creationId xmlns:a16="http://schemas.microsoft.com/office/drawing/2014/main" id="{4CA7B8B6-4BA7-497C-90E8-E723A8404F1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8" name="TextBox 1">
          <a:extLst>
            <a:ext uri="{FF2B5EF4-FFF2-40B4-BE49-F238E27FC236}">
              <a16:creationId xmlns:a16="http://schemas.microsoft.com/office/drawing/2014/main" id="{9741C00B-30F0-40B8-BCB3-E9F560DF9A6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69" name="TextBox 1">
          <a:extLst>
            <a:ext uri="{FF2B5EF4-FFF2-40B4-BE49-F238E27FC236}">
              <a16:creationId xmlns:a16="http://schemas.microsoft.com/office/drawing/2014/main" id="{1B43C124-D29A-4908-931B-1EC1243BB65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70" name="TextBox 1">
          <a:extLst>
            <a:ext uri="{FF2B5EF4-FFF2-40B4-BE49-F238E27FC236}">
              <a16:creationId xmlns:a16="http://schemas.microsoft.com/office/drawing/2014/main" id="{950DB79C-D90E-4FD9-B53A-73058B4CA56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1" name="TextBox 1">
          <a:extLst>
            <a:ext uri="{FF2B5EF4-FFF2-40B4-BE49-F238E27FC236}">
              <a16:creationId xmlns:a16="http://schemas.microsoft.com/office/drawing/2014/main" id="{081278C5-C8F0-4A29-921C-A64E62D5BF5B}"/>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2" name="TextBox 1">
          <a:extLst>
            <a:ext uri="{FF2B5EF4-FFF2-40B4-BE49-F238E27FC236}">
              <a16:creationId xmlns:a16="http://schemas.microsoft.com/office/drawing/2014/main" id="{4A03F9C7-2205-4634-9D91-63ABBFF20C14}"/>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3" name="TextBox 1">
          <a:extLst>
            <a:ext uri="{FF2B5EF4-FFF2-40B4-BE49-F238E27FC236}">
              <a16:creationId xmlns:a16="http://schemas.microsoft.com/office/drawing/2014/main" id="{D33DDD95-5730-41DA-831B-A8FEDA38656C}"/>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4" name="TextBox 1">
          <a:extLst>
            <a:ext uri="{FF2B5EF4-FFF2-40B4-BE49-F238E27FC236}">
              <a16:creationId xmlns:a16="http://schemas.microsoft.com/office/drawing/2014/main" id="{141523E0-E69A-4BFA-B9AF-8293E0F568D0}"/>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5" name="TextBox 1">
          <a:extLst>
            <a:ext uri="{FF2B5EF4-FFF2-40B4-BE49-F238E27FC236}">
              <a16:creationId xmlns:a16="http://schemas.microsoft.com/office/drawing/2014/main" id="{05FA37C0-28B1-40D0-B8B4-E7D86238CE8F}"/>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250825</xdr:rowOff>
    </xdr:to>
    <xdr:sp macro="" textlink="">
      <xdr:nvSpPr>
        <xdr:cNvPr id="676" name="TextBox 1">
          <a:extLst>
            <a:ext uri="{FF2B5EF4-FFF2-40B4-BE49-F238E27FC236}">
              <a16:creationId xmlns:a16="http://schemas.microsoft.com/office/drawing/2014/main" id="{F9BDDC0B-7642-4C18-9144-4F195ECD2121}"/>
            </a:ext>
          </a:extLst>
        </xdr:cNvPr>
        <xdr:cNvSpPr txBox="1">
          <a:spLocks noChangeArrowheads="1"/>
        </xdr:cNvSpPr>
      </xdr:nvSpPr>
      <xdr:spPr bwMode="auto">
        <a:xfrm>
          <a:off x="3343275" y="38557200"/>
          <a:ext cx="2540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77" name="TextBox 676">
          <a:extLst>
            <a:ext uri="{FF2B5EF4-FFF2-40B4-BE49-F238E27FC236}">
              <a16:creationId xmlns:a16="http://schemas.microsoft.com/office/drawing/2014/main" id="{B31EE3F7-5D3A-456E-B5D0-40DB1A865EC7}"/>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78" name="TextBox 1">
          <a:extLst>
            <a:ext uri="{FF2B5EF4-FFF2-40B4-BE49-F238E27FC236}">
              <a16:creationId xmlns:a16="http://schemas.microsoft.com/office/drawing/2014/main" id="{94E05145-AFE5-49A3-B147-2DC73E46A40D}"/>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79" name="TextBox 1">
          <a:extLst>
            <a:ext uri="{FF2B5EF4-FFF2-40B4-BE49-F238E27FC236}">
              <a16:creationId xmlns:a16="http://schemas.microsoft.com/office/drawing/2014/main" id="{74694A56-77D5-4E4B-B43A-684FBD4CC3EB}"/>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0" name="TextBox 1">
          <a:extLst>
            <a:ext uri="{FF2B5EF4-FFF2-40B4-BE49-F238E27FC236}">
              <a16:creationId xmlns:a16="http://schemas.microsoft.com/office/drawing/2014/main" id="{BAB2CB2D-10D4-45AC-90CE-D7C08C674EE0}"/>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1" name="TextBox 1">
          <a:extLst>
            <a:ext uri="{FF2B5EF4-FFF2-40B4-BE49-F238E27FC236}">
              <a16:creationId xmlns:a16="http://schemas.microsoft.com/office/drawing/2014/main" id="{76E962BA-9562-453D-84CA-5B42D50C8E97}"/>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2" name="TextBox 1">
          <a:extLst>
            <a:ext uri="{FF2B5EF4-FFF2-40B4-BE49-F238E27FC236}">
              <a16:creationId xmlns:a16="http://schemas.microsoft.com/office/drawing/2014/main" id="{E2190E9D-4FB6-4077-B220-D3E8B421FE24}"/>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3" name="TextBox 1">
          <a:extLst>
            <a:ext uri="{FF2B5EF4-FFF2-40B4-BE49-F238E27FC236}">
              <a16:creationId xmlns:a16="http://schemas.microsoft.com/office/drawing/2014/main" id="{05330F77-DF15-4CB9-AEBB-BBA8B7CDB4DE}"/>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4" name="TextBox 1">
          <a:extLst>
            <a:ext uri="{FF2B5EF4-FFF2-40B4-BE49-F238E27FC236}">
              <a16:creationId xmlns:a16="http://schemas.microsoft.com/office/drawing/2014/main" id="{A9179C19-8C8E-4CD8-B2A5-99E65CEB7029}"/>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685" name="TextBox 1">
          <a:extLst>
            <a:ext uri="{FF2B5EF4-FFF2-40B4-BE49-F238E27FC236}">
              <a16:creationId xmlns:a16="http://schemas.microsoft.com/office/drawing/2014/main" id="{BD36EE64-5799-46FD-82A1-06DA6BBAEA4D}"/>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86" name="TextBox 1">
          <a:extLst>
            <a:ext uri="{FF2B5EF4-FFF2-40B4-BE49-F238E27FC236}">
              <a16:creationId xmlns:a16="http://schemas.microsoft.com/office/drawing/2014/main" id="{870B9BFB-4E07-4E20-9510-DC383A37A1D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87" name="TextBox 1">
          <a:extLst>
            <a:ext uri="{FF2B5EF4-FFF2-40B4-BE49-F238E27FC236}">
              <a16:creationId xmlns:a16="http://schemas.microsoft.com/office/drawing/2014/main" id="{B95B5B7B-2AD7-479A-9DAF-C3E15046735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88" name="TextBox 1">
          <a:extLst>
            <a:ext uri="{FF2B5EF4-FFF2-40B4-BE49-F238E27FC236}">
              <a16:creationId xmlns:a16="http://schemas.microsoft.com/office/drawing/2014/main" id="{05F3FF3C-6CB2-4990-9C2B-F12DDBD7F4F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89" name="TextBox 1">
          <a:extLst>
            <a:ext uri="{FF2B5EF4-FFF2-40B4-BE49-F238E27FC236}">
              <a16:creationId xmlns:a16="http://schemas.microsoft.com/office/drawing/2014/main" id="{64516DA6-5F20-4605-B673-32313FF14ED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0" name="TextBox 1">
          <a:extLst>
            <a:ext uri="{FF2B5EF4-FFF2-40B4-BE49-F238E27FC236}">
              <a16:creationId xmlns:a16="http://schemas.microsoft.com/office/drawing/2014/main" id="{65C7BDCA-E3D2-4044-B89B-0C5F001BC45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1" name="TextBox 1">
          <a:extLst>
            <a:ext uri="{FF2B5EF4-FFF2-40B4-BE49-F238E27FC236}">
              <a16:creationId xmlns:a16="http://schemas.microsoft.com/office/drawing/2014/main" id="{E29D1583-ACCC-4C16-8540-0A96D2A91E8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2" name="TextBox 1">
          <a:extLst>
            <a:ext uri="{FF2B5EF4-FFF2-40B4-BE49-F238E27FC236}">
              <a16:creationId xmlns:a16="http://schemas.microsoft.com/office/drawing/2014/main" id="{A664E255-BBFF-453B-B72C-2D352616342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3" name="TextBox 1">
          <a:extLst>
            <a:ext uri="{FF2B5EF4-FFF2-40B4-BE49-F238E27FC236}">
              <a16:creationId xmlns:a16="http://schemas.microsoft.com/office/drawing/2014/main" id="{766C7CDD-D1B9-40C8-B4B4-7EB9AEDDD3A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4" name="TextBox 1">
          <a:extLst>
            <a:ext uri="{FF2B5EF4-FFF2-40B4-BE49-F238E27FC236}">
              <a16:creationId xmlns:a16="http://schemas.microsoft.com/office/drawing/2014/main" id="{442468F6-C29A-48AE-B5BC-4F32FB158DB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5" name="TextBox 1">
          <a:extLst>
            <a:ext uri="{FF2B5EF4-FFF2-40B4-BE49-F238E27FC236}">
              <a16:creationId xmlns:a16="http://schemas.microsoft.com/office/drawing/2014/main" id="{D815DBFB-F34C-49DB-AB9B-90752510DF7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6" name="TextBox 1">
          <a:extLst>
            <a:ext uri="{FF2B5EF4-FFF2-40B4-BE49-F238E27FC236}">
              <a16:creationId xmlns:a16="http://schemas.microsoft.com/office/drawing/2014/main" id="{B78E4B49-D75F-4528-9355-170E0D5C8AC5}"/>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7" name="TextBox 1">
          <a:extLst>
            <a:ext uri="{FF2B5EF4-FFF2-40B4-BE49-F238E27FC236}">
              <a16:creationId xmlns:a16="http://schemas.microsoft.com/office/drawing/2014/main" id="{BE2ADFB7-A2A2-4284-9C2F-B6FD1AA2997F}"/>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8" name="TextBox 1">
          <a:extLst>
            <a:ext uri="{FF2B5EF4-FFF2-40B4-BE49-F238E27FC236}">
              <a16:creationId xmlns:a16="http://schemas.microsoft.com/office/drawing/2014/main" id="{E34F79E4-A583-4935-836D-287AF69A315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699" name="TextBox 1">
          <a:extLst>
            <a:ext uri="{FF2B5EF4-FFF2-40B4-BE49-F238E27FC236}">
              <a16:creationId xmlns:a16="http://schemas.microsoft.com/office/drawing/2014/main" id="{8F7B06A9-6D28-4971-907A-2ED47E237E7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0" name="TextBox 1">
          <a:extLst>
            <a:ext uri="{FF2B5EF4-FFF2-40B4-BE49-F238E27FC236}">
              <a16:creationId xmlns:a16="http://schemas.microsoft.com/office/drawing/2014/main" id="{AC5D584B-5078-4CD5-BF33-27E8DF06D66F}"/>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1" name="TextBox 1">
          <a:extLst>
            <a:ext uri="{FF2B5EF4-FFF2-40B4-BE49-F238E27FC236}">
              <a16:creationId xmlns:a16="http://schemas.microsoft.com/office/drawing/2014/main" id="{57A2AC3E-5354-4446-8948-6C23F26CE2E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2" name="TextBox 1">
          <a:extLst>
            <a:ext uri="{FF2B5EF4-FFF2-40B4-BE49-F238E27FC236}">
              <a16:creationId xmlns:a16="http://schemas.microsoft.com/office/drawing/2014/main" id="{F2191DD2-AD0E-45AE-AA36-51E812DDB0A6}"/>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3" name="TextBox 1">
          <a:extLst>
            <a:ext uri="{FF2B5EF4-FFF2-40B4-BE49-F238E27FC236}">
              <a16:creationId xmlns:a16="http://schemas.microsoft.com/office/drawing/2014/main" id="{428C72FB-51B5-4A9C-A0BD-19E303F1EAC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4" name="TextBox 1">
          <a:extLst>
            <a:ext uri="{FF2B5EF4-FFF2-40B4-BE49-F238E27FC236}">
              <a16:creationId xmlns:a16="http://schemas.microsoft.com/office/drawing/2014/main" id="{B4DED5F8-3276-4366-835A-BE9D53E2B354}"/>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5" name="TextBox 1">
          <a:extLst>
            <a:ext uri="{FF2B5EF4-FFF2-40B4-BE49-F238E27FC236}">
              <a16:creationId xmlns:a16="http://schemas.microsoft.com/office/drawing/2014/main" id="{2A90AB1C-A7F8-4DE8-A690-9632FDD2331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6" name="TextBox 1">
          <a:extLst>
            <a:ext uri="{FF2B5EF4-FFF2-40B4-BE49-F238E27FC236}">
              <a16:creationId xmlns:a16="http://schemas.microsoft.com/office/drawing/2014/main" id="{DD6DA826-CF8A-469F-A4D0-09818E01AC9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7" name="TextBox 1">
          <a:extLst>
            <a:ext uri="{FF2B5EF4-FFF2-40B4-BE49-F238E27FC236}">
              <a16:creationId xmlns:a16="http://schemas.microsoft.com/office/drawing/2014/main" id="{AFBCCCA6-E652-493A-B181-B7C7BB0FD8B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8" name="TextBox 1">
          <a:extLst>
            <a:ext uri="{FF2B5EF4-FFF2-40B4-BE49-F238E27FC236}">
              <a16:creationId xmlns:a16="http://schemas.microsoft.com/office/drawing/2014/main" id="{1651E761-B8E1-44F0-9F6D-4B0F9370826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09" name="TextBox 1">
          <a:extLst>
            <a:ext uri="{FF2B5EF4-FFF2-40B4-BE49-F238E27FC236}">
              <a16:creationId xmlns:a16="http://schemas.microsoft.com/office/drawing/2014/main" id="{85D8E658-8FF5-4E3F-9BA5-1D50A2D8D12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0" name="TextBox 1">
          <a:extLst>
            <a:ext uri="{FF2B5EF4-FFF2-40B4-BE49-F238E27FC236}">
              <a16:creationId xmlns:a16="http://schemas.microsoft.com/office/drawing/2014/main" id="{EBFC0A30-F74D-487E-B978-4C36431EFD7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1" name="TextBox 1">
          <a:extLst>
            <a:ext uri="{FF2B5EF4-FFF2-40B4-BE49-F238E27FC236}">
              <a16:creationId xmlns:a16="http://schemas.microsoft.com/office/drawing/2014/main" id="{B5FD1AB2-3A98-4E32-8491-0E0A2AA7CC9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2" name="TextBox 1">
          <a:extLst>
            <a:ext uri="{FF2B5EF4-FFF2-40B4-BE49-F238E27FC236}">
              <a16:creationId xmlns:a16="http://schemas.microsoft.com/office/drawing/2014/main" id="{E2E66368-43B4-4C1F-9A0B-8705F3B6DE9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3" name="TextBox 1">
          <a:extLst>
            <a:ext uri="{FF2B5EF4-FFF2-40B4-BE49-F238E27FC236}">
              <a16:creationId xmlns:a16="http://schemas.microsoft.com/office/drawing/2014/main" id="{A8AEA10D-C401-4BB4-9D54-4FC320B2056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4" name="TextBox 1">
          <a:extLst>
            <a:ext uri="{FF2B5EF4-FFF2-40B4-BE49-F238E27FC236}">
              <a16:creationId xmlns:a16="http://schemas.microsoft.com/office/drawing/2014/main" id="{ECAB00F3-BF34-4907-A5F8-439A30167A0A}"/>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5" name="TextBox 1">
          <a:extLst>
            <a:ext uri="{FF2B5EF4-FFF2-40B4-BE49-F238E27FC236}">
              <a16:creationId xmlns:a16="http://schemas.microsoft.com/office/drawing/2014/main" id="{C7316376-21FB-45A8-8EDE-18D0F657F5A0}"/>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6" name="TextBox 1">
          <a:extLst>
            <a:ext uri="{FF2B5EF4-FFF2-40B4-BE49-F238E27FC236}">
              <a16:creationId xmlns:a16="http://schemas.microsoft.com/office/drawing/2014/main" id="{00E7B2DF-C28D-43E7-B130-32E627EAA17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7" name="TextBox 1">
          <a:extLst>
            <a:ext uri="{FF2B5EF4-FFF2-40B4-BE49-F238E27FC236}">
              <a16:creationId xmlns:a16="http://schemas.microsoft.com/office/drawing/2014/main" id="{F97E44C3-A06F-4133-8B9C-86BA5CD49A6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8" name="TextBox 1">
          <a:extLst>
            <a:ext uri="{FF2B5EF4-FFF2-40B4-BE49-F238E27FC236}">
              <a16:creationId xmlns:a16="http://schemas.microsoft.com/office/drawing/2014/main" id="{5E280017-9A4C-4526-951D-476D6B93C9F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19" name="TextBox 1">
          <a:extLst>
            <a:ext uri="{FF2B5EF4-FFF2-40B4-BE49-F238E27FC236}">
              <a16:creationId xmlns:a16="http://schemas.microsoft.com/office/drawing/2014/main" id="{011876E0-2BA4-4955-836F-9BD98A5CFC6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0" name="TextBox 1">
          <a:extLst>
            <a:ext uri="{FF2B5EF4-FFF2-40B4-BE49-F238E27FC236}">
              <a16:creationId xmlns:a16="http://schemas.microsoft.com/office/drawing/2014/main" id="{3E1AAF03-F415-413E-8E22-05DF2233551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1" name="TextBox 1">
          <a:extLst>
            <a:ext uri="{FF2B5EF4-FFF2-40B4-BE49-F238E27FC236}">
              <a16:creationId xmlns:a16="http://schemas.microsoft.com/office/drawing/2014/main" id="{D4BE51B6-1B1D-40B4-9CEB-37F4DC9232D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2" name="TextBox 1">
          <a:extLst>
            <a:ext uri="{FF2B5EF4-FFF2-40B4-BE49-F238E27FC236}">
              <a16:creationId xmlns:a16="http://schemas.microsoft.com/office/drawing/2014/main" id="{C62B6D45-6D9C-4AEC-8E9E-6510283A12E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3" name="TextBox 1">
          <a:extLst>
            <a:ext uri="{FF2B5EF4-FFF2-40B4-BE49-F238E27FC236}">
              <a16:creationId xmlns:a16="http://schemas.microsoft.com/office/drawing/2014/main" id="{0FBDADC1-F7A8-4EAF-9160-6D378C30B57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4" name="TextBox 1">
          <a:extLst>
            <a:ext uri="{FF2B5EF4-FFF2-40B4-BE49-F238E27FC236}">
              <a16:creationId xmlns:a16="http://schemas.microsoft.com/office/drawing/2014/main" id="{41AA34F3-A472-46C3-9D6B-8F2D0DB5FF8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5" name="TextBox 1">
          <a:extLst>
            <a:ext uri="{FF2B5EF4-FFF2-40B4-BE49-F238E27FC236}">
              <a16:creationId xmlns:a16="http://schemas.microsoft.com/office/drawing/2014/main" id="{D8F4D83F-93E7-4EBF-A81E-3C6A1C0B8C5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6" name="TextBox 1">
          <a:extLst>
            <a:ext uri="{FF2B5EF4-FFF2-40B4-BE49-F238E27FC236}">
              <a16:creationId xmlns:a16="http://schemas.microsoft.com/office/drawing/2014/main" id="{F7F8C88E-C961-4D0B-9D98-7AC114B5335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7" name="TextBox 1">
          <a:extLst>
            <a:ext uri="{FF2B5EF4-FFF2-40B4-BE49-F238E27FC236}">
              <a16:creationId xmlns:a16="http://schemas.microsoft.com/office/drawing/2014/main" id="{086373F6-A887-4D05-99E4-EA7CA10B4EF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8" name="TextBox 1">
          <a:extLst>
            <a:ext uri="{FF2B5EF4-FFF2-40B4-BE49-F238E27FC236}">
              <a16:creationId xmlns:a16="http://schemas.microsoft.com/office/drawing/2014/main" id="{0DD39F40-7015-44CA-9095-223853227E1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29" name="TextBox 1">
          <a:extLst>
            <a:ext uri="{FF2B5EF4-FFF2-40B4-BE49-F238E27FC236}">
              <a16:creationId xmlns:a16="http://schemas.microsoft.com/office/drawing/2014/main" id="{EEF7DF9F-6F94-40D5-831C-B6A29F066E5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0" name="TextBox 1">
          <a:extLst>
            <a:ext uri="{FF2B5EF4-FFF2-40B4-BE49-F238E27FC236}">
              <a16:creationId xmlns:a16="http://schemas.microsoft.com/office/drawing/2014/main" id="{5407D1BA-7620-4D98-9D4E-2798AA15C0A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1" name="TextBox 1">
          <a:extLst>
            <a:ext uri="{FF2B5EF4-FFF2-40B4-BE49-F238E27FC236}">
              <a16:creationId xmlns:a16="http://schemas.microsoft.com/office/drawing/2014/main" id="{49807F78-FDA3-4CFE-B69F-7A7586BA016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2" name="TextBox 1">
          <a:extLst>
            <a:ext uri="{FF2B5EF4-FFF2-40B4-BE49-F238E27FC236}">
              <a16:creationId xmlns:a16="http://schemas.microsoft.com/office/drawing/2014/main" id="{ED30B8CE-07E5-417C-823D-D36BCB273F4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3" name="TextBox 1">
          <a:extLst>
            <a:ext uri="{FF2B5EF4-FFF2-40B4-BE49-F238E27FC236}">
              <a16:creationId xmlns:a16="http://schemas.microsoft.com/office/drawing/2014/main" id="{D68BF8C7-351E-44C7-8C00-337583269BA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4" name="TextBox 1">
          <a:extLst>
            <a:ext uri="{FF2B5EF4-FFF2-40B4-BE49-F238E27FC236}">
              <a16:creationId xmlns:a16="http://schemas.microsoft.com/office/drawing/2014/main" id="{DCA96E9C-3D0A-453A-8626-139213BC841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5" name="TextBox 1">
          <a:extLst>
            <a:ext uri="{FF2B5EF4-FFF2-40B4-BE49-F238E27FC236}">
              <a16:creationId xmlns:a16="http://schemas.microsoft.com/office/drawing/2014/main" id="{D44998F6-28AC-4F6A-92F2-682A576EADE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6" name="TextBox 1">
          <a:extLst>
            <a:ext uri="{FF2B5EF4-FFF2-40B4-BE49-F238E27FC236}">
              <a16:creationId xmlns:a16="http://schemas.microsoft.com/office/drawing/2014/main" id="{15E0F004-1B85-4D5B-A76F-80BCC4FBC38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7" name="TextBox 1">
          <a:extLst>
            <a:ext uri="{FF2B5EF4-FFF2-40B4-BE49-F238E27FC236}">
              <a16:creationId xmlns:a16="http://schemas.microsoft.com/office/drawing/2014/main" id="{BEF636D3-D0EE-4E06-806C-C5003E584C9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8" name="TextBox 1">
          <a:extLst>
            <a:ext uri="{FF2B5EF4-FFF2-40B4-BE49-F238E27FC236}">
              <a16:creationId xmlns:a16="http://schemas.microsoft.com/office/drawing/2014/main" id="{B54F0BB5-D877-424F-9A59-463E3C457A8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39" name="TextBox 1">
          <a:extLst>
            <a:ext uri="{FF2B5EF4-FFF2-40B4-BE49-F238E27FC236}">
              <a16:creationId xmlns:a16="http://schemas.microsoft.com/office/drawing/2014/main" id="{293C9A94-F717-4D8F-9B9B-CA709252B6F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0" name="TextBox 1">
          <a:extLst>
            <a:ext uri="{FF2B5EF4-FFF2-40B4-BE49-F238E27FC236}">
              <a16:creationId xmlns:a16="http://schemas.microsoft.com/office/drawing/2014/main" id="{B1078670-796B-4791-94AF-5C4D3ED49BE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1" name="TextBox 1">
          <a:extLst>
            <a:ext uri="{FF2B5EF4-FFF2-40B4-BE49-F238E27FC236}">
              <a16:creationId xmlns:a16="http://schemas.microsoft.com/office/drawing/2014/main" id="{5176E050-CB55-4C88-8BAB-C753BBE5851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2" name="TextBox 1">
          <a:extLst>
            <a:ext uri="{FF2B5EF4-FFF2-40B4-BE49-F238E27FC236}">
              <a16:creationId xmlns:a16="http://schemas.microsoft.com/office/drawing/2014/main" id="{40840846-BCC1-43ED-B861-97B73F13EE0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3" name="TextBox 1">
          <a:extLst>
            <a:ext uri="{FF2B5EF4-FFF2-40B4-BE49-F238E27FC236}">
              <a16:creationId xmlns:a16="http://schemas.microsoft.com/office/drawing/2014/main" id="{96B5E545-1CBF-4E7D-A370-747F48D6EF2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4" name="TextBox 1">
          <a:extLst>
            <a:ext uri="{FF2B5EF4-FFF2-40B4-BE49-F238E27FC236}">
              <a16:creationId xmlns:a16="http://schemas.microsoft.com/office/drawing/2014/main" id="{25A0810E-6008-424E-BD7D-65C566C1496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45" name="TextBox 1">
          <a:extLst>
            <a:ext uri="{FF2B5EF4-FFF2-40B4-BE49-F238E27FC236}">
              <a16:creationId xmlns:a16="http://schemas.microsoft.com/office/drawing/2014/main" id="{30E04C72-6933-4F2C-8EA3-15087158277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46" name="TextBox 1">
          <a:extLst>
            <a:ext uri="{FF2B5EF4-FFF2-40B4-BE49-F238E27FC236}">
              <a16:creationId xmlns:a16="http://schemas.microsoft.com/office/drawing/2014/main" id="{C1357037-37BF-4E0A-8B7A-722BB811476D}"/>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47" name="TextBox 1">
          <a:extLst>
            <a:ext uri="{FF2B5EF4-FFF2-40B4-BE49-F238E27FC236}">
              <a16:creationId xmlns:a16="http://schemas.microsoft.com/office/drawing/2014/main" id="{C9E23FDD-611E-4C70-A51C-05E63258627A}"/>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48" name="TextBox 1">
          <a:extLst>
            <a:ext uri="{FF2B5EF4-FFF2-40B4-BE49-F238E27FC236}">
              <a16:creationId xmlns:a16="http://schemas.microsoft.com/office/drawing/2014/main" id="{629BDCCF-A9BC-4EA4-B1D8-27F6DBEF545E}"/>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49" name="TextBox 1">
          <a:extLst>
            <a:ext uri="{FF2B5EF4-FFF2-40B4-BE49-F238E27FC236}">
              <a16:creationId xmlns:a16="http://schemas.microsoft.com/office/drawing/2014/main" id="{B92B47FC-8DEC-4139-82B6-27179A6046E1}"/>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50" name="TextBox 1">
          <a:extLst>
            <a:ext uri="{FF2B5EF4-FFF2-40B4-BE49-F238E27FC236}">
              <a16:creationId xmlns:a16="http://schemas.microsoft.com/office/drawing/2014/main" id="{C6148F03-16D0-4BD6-816C-DFC19CE26E98}"/>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51" name="TextBox 1">
          <a:extLst>
            <a:ext uri="{FF2B5EF4-FFF2-40B4-BE49-F238E27FC236}">
              <a16:creationId xmlns:a16="http://schemas.microsoft.com/office/drawing/2014/main" id="{F2314541-4C39-4B92-B91F-D05A7F2B40CE}"/>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752" name="TextBox 1">
          <a:extLst>
            <a:ext uri="{FF2B5EF4-FFF2-40B4-BE49-F238E27FC236}">
              <a16:creationId xmlns:a16="http://schemas.microsoft.com/office/drawing/2014/main" id="{69DE157C-7F4D-4ABE-8C28-21EB1E7C3B80}"/>
            </a:ext>
          </a:extLst>
        </xdr:cNvPr>
        <xdr:cNvSpPr txBox="1">
          <a:spLocks noChangeArrowheads="1"/>
        </xdr:cNvSpPr>
      </xdr:nvSpPr>
      <xdr:spPr bwMode="auto">
        <a:xfrm>
          <a:off x="3343275" y="38557200"/>
          <a:ext cx="1905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3" name="TextBox 1">
          <a:extLst>
            <a:ext uri="{FF2B5EF4-FFF2-40B4-BE49-F238E27FC236}">
              <a16:creationId xmlns:a16="http://schemas.microsoft.com/office/drawing/2014/main" id="{1E006AB5-C59D-4A48-B354-DF16AEDD87C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4" name="TextBox 1">
          <a:extLst>
            <a:ext uri="{FF2B5EF4-FFF2-40B4-BE49-F238E27FC236}">
              <a16:creationId xmlns:a16="http://schemas.microsoft.com/office/drawing/2014/main" id="{4532B0B5-C458-4E93-9618-8FA1381C650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5" name="TextBox 1">
          <a:extLst>
            <a:ext uri="{FF2B5EF4-FFF2-40B4-BE49-F238E27FC236}">
              <a16:creationId xmlns:a16="http://schemas.microsoft.com/office/drawing/2014/main" id="{1B5D6FAD-FBA3-42C5-A687-08A39FD9BFA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6" name="TextBox 1">
          <a:extLst>
            <a:ext uri="{FF2B5EF4-FFF2-40B4-BE49-F238E27FC236}">
              <a16:creationId xmlns:a16="http://schemas.microsoft.com/office/drawing/2014/main" id="{99A27919-6AEF-41FD-8AE0-2AE12E566DD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7" name="TextBox 1">
          <a:extLst>
            <a:ext uri="{FF2B5EF4-FFF2-40B4-BE49-F238E27FC236}">
              <a16:creationId xmlns:a16="http://schemas.microsoft.com/office/drawing/2014/main" id="{84461102-5D92-40EB-90FB-FC38A4D19B5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8" name="TextBox 1">
          <a:extLst>
            <a:ext uri="{FF2B5EF4-FFF2-40B4-BE49-F238E27FC236}">
              <a16:creationId xmlns:a16="http://schemas.microsoft.com/office/drawing/2014/main" id="{DF2BD19D-AE8E-49AA-9F86-047435EA900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59" name="TextBox 1">
          <a:extLst>
            <a:ext uri="{FF2B5EF4-FFF2-40B4-BE49-F238E27FC236}">
              <a16:creationId xmlns:a16="http://schemas.microsoft.com/office/drawing/2014/main" id="{7812DC5F-3F42-4075-B742-CCEBDF30B2B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60" name="TextBox 1">
          <a:extLst>
            <a:ext uri="{FF2B5EF4-FFF2-40B4-BE49-F238E27FC236}">
              <a16:creationId xmlns:a16="http://schemas.microsoft.com/office/drawing/2014/main" id="{9B5E9EBD-9C52-4AAC-A578-331CE1CD204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1" name="TextBox 1">
          <a:extLst>
            <a:ext uri="{FF2B5EF4-FFF2-40B4-BE49-F238E27FC236}">
              <a16:creationId xmlns:a16="http://schemas.microsoft.com/office/drawing/2014/main" id="{B48AECD3-2C17-436E-A1BD-5A6E38FF291C}"/>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2" name="TextBox 1">
          <a:extLst>
            <a:ext uri="{FF2B5EF4-FFF2-40B4-BE49-F238E27FC236}">
              <a16:creationId xmlns:a16="http://schemas.microsoft.com/office/drawing/2014/main" id="{20C6B1FB-E1E2-4F87-9F62-3EBFC44F101E}"/>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3" name="TextBox 1">
          <a:extLst>
            <a:ext uri="{FF2B5EF4-FFF2-40B4-BE49-F238E27FC236}">
              <a16:creationId xmlns:a16="http://schemas.microsoft.com/office/drawing/2014/main" id="{47200533-DD47-4D66-B496-F54CCB1DE1DD}"/>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4" name="TextBox 1">
          <a:extLst>
            <a:ext uri="{FF2B5EF4-FFF2-40B4-BE49-F238E27FC236}">
              <a16:creationId xmlns:a16="http://schemas.microsoft.com/office/drawing/2014/main" id="{4F8B23DC-AAB5-4B07-9FCD-264B9211A15B}"/>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5" name="TextBox 1">
          <a:extLst>
            <a:ext uri="{FF2B5EF4-FFF2-40B4-BE49-F238E27FC236}">
              <a16:creationId xmlns:a16="http://schemas.microsoft.com/office/drawing/2014/main" id="{4E85C537-10EE-4042-94FF-B8C35FDF99F1}"/>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6" name="TextBox 1">
          <a:extLst>
            <a:ext uri="{FF2B5EF4-FFF2-40B4-BE49-F238E27FC236}">
              <a16:creationId xmlns:a16="http://schemas.microsoft.com/office/drawing/2014/main" id="{2892014F-6566-4E26-93E6-C47AA001D97C}"/>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7" name="TextBox 1">
          <a:extLst>
            <a:ext uri="{FF2B5EF4-FFF2-40B4-BE49-F238E27FC236}">
              <a16:creationId xmlns:a16="http://schemas.microsoft.com/office/drawing/2014/main" id="{09C19700-BA20-4AD6-A56A-AFED6384C383}"/>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768" name="TextBox 1">
          <a:extLst>
            <a:ext uri="{FF2B5EF4-FFF2-40B4-BE49-F238E27FC236}">
              <a16:creationId xmlns:a16="http://schemas.microsoft.com/office/drawing/2014/main" id="{FA722E40-B1E3-4676-B99C-9A0C8425DC70}"/>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69" name="TextBox 1">
          <a:extLst>
            <a:ext uri="{FF2B5EF4-FFF2-40B4-BE49-F238E27FC236}">
              <a16:creationId xmlns:a16="http://schemas.microsoft.com/office/drawing/2014/main" id="{F06B4A48-3C92-427F-AD11-6D5F01E8544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0" name="TextBox 1">
          <a:extLst>
            <a:ext uri="{FF2B5EF4-FFF2-40B4-BE49-F238E27FC236}">
              <a16:creationId xmlns:a16="http://schemas.microsoft.com/office/drawing/2014/main" id="{BDE57006-CFCA-4E96-8455-1CADAFB616B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1" name="TextBox 1">
          <a:extLst>
            <a:ext uri="{FF2B5EF4-FFF2-40B4-BE49-F238E27FC236}">
              <a16:creationId xmlns:a16="http://schemas.microsoft.com/office/drawing/2014/main" id="{61D67192-631B-4FF3-A04A-3CA829A449D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2" name="TextBox 1">
          <a:extLst>
            <a:ext uri="{FF2B5EF4-FFF2-40B4-BE49-F238E27FC236}">
              <a16:creationId xmlns:a16="http://schemas.microsoft.com/office/drawing/2014/main" id="{9D0462DB-AB2A-415F-A8BA-D50EFFBF2BE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3" name="TextBox 1">
          <a:extLst>
            <a:ext uri="{FF2B5EF4-FFF2-40B4-BE49-F238E27FC236}">
              <a16:creationId xmlns:a16="http://schemas.microsoft.com/office/drawing/2014/main" id="{67BF961D-7139-4865-AC53-5A6B6EB6A65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4" name="TextBox 1">
          <a:extLst>
            <a:ext uri="{FF2B5EF4-FFF2-40B4-BE49-F238E27FC236}">
              <a16:creationId xmlns:a16="http://schemas.microsoft.com/office/drawing/2014/main" id="{A626EEE3-A5FF-4711-88D6-41EA69B8D2C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5" name="TextBox 1">
          <a:extLst>
            <a:ext uri="{FF2B5EF4-FFF2-40B4-BE49-F238E27FC236}">
              <a16:creationId xmlns:a16="http://schemas.microsoft.com/office/drawing/2014/main" id="{3C7B2FCB-20C4-4897-BE2D-8983BF66D65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6" name="TextBox 1">
          <a:extLst>
            <a:ext uri="{FF2B5EF4-FFF2-40B4-BE49-F238E27FC236}">
              <a16:creationId xmlns:a16="http://schemas.microsoft.com/office/drawing/2014/main" id="{BFFF2DE3-EC54-414F-96ED-1864F3C4AF2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7" name="TextBox 1">
          <a:extLst>
            <a:ext uri="{FF2B5EF4-FFF2-40B4-BE49-F238E27FC236}">
              <a16:creationId xmlns:a16="http://schemas.microsoft.com/office/drawing/2014/main" id="{1FE42CD2-DAF5-4B62-9A6D-C72A1B79C22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8" name="TextBox 1">
          <a:extLst>
            <a:ext uri="{FF2B5EF4-FFF2-40B4-BE49-F238E27FC236}">
              <a16:creationId xmlns:a16="http://schemas.microsoft.com/office/drawing/2014/main" id="{0835B20D-08B5-43A4-AF64-0B6653ACD3F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79" name="TextBox 1">
          <a:extLst>
            <a:ext uri="{FF2B5EF4-FFF2-40B4-BE49-F238E27FC236}">
              <a16:creationId xmlns:a16="http://schemas.microsoft.com/office/drawing/2014/main" id="{F53D5697-DB03-4124-BA8C-FDA87609263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0" name="TextBox 1">
          <a:extLst>
            <a:ext uri="{FF2B5EF4-FFF2-40B4-BE49-F238E27FC236}">
              <a16:creationId xmlns:a16="http://schemas.microsoft.com/office/drawing/2014/main" id="{0D589A29-282A-4F08-AE7A-7CD7E08C06C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1" name="TextBox 1">
          <a:extLst>
            <a:ext uri="{FF2B5EF4-FFF2-40B4-BE49-F238E27FC236}">
              <a16:creationId xmlns:a16="http://schemas.microsoft.com/office/drawing/2014/main" id="{D175F85C-46FA-4A70-BA34-AE5C581DEFA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2" name="TextBox 1">
          <a:extLst>
            <a:ext uri="{FF2B5EF4-FFF2-40B4-BE49-F238E27FC236}">
              <a16:creationId xmlns:a16="http://schemas.microsoft.com/office/drawing/2014/main" id="{61BC574E-4940-44ED-B897-3F3DD09373A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3" name="TextBox 1">
          <a:extLst>
            <a:ext uri="{FF2B5EF4-FFF2-40B4-BE49-F238E27FC236}">
              <a16:creationId xmlns:a16="http://schemas.microsoft.com/office/drawing/2014/main" id="{2FFF1BA2-F077-4236-BAAA-2F187182123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4" name="TextBox 1">
          <a:extLst>
            <a:ext uri="{FF2B5EF4-FFF2-40B4-BE49-F238E27FC236}">
              <a16:creationId xmlns:a16="http://schemas.microsoft.com/office/drawing/2014/main" id="{075BE146-3F30-480C-A680-ACC79999445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5" name="TextBox 1">
          <a:extLst>
            <a:ext uri="{FF2B5EF4-FFF2-40B4-BE49-F238E27FC236}">
              <a16:creationId xmlns:a16="http://schemas.microsoft.com/office/drawing/2014/main" id="{D83B9E46-E357-44CA-A915-4B44DE9CEAD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6" name="TextBox 1">
          <a:extLst>
            <a:ext uri="{FF2B5EF4-FFF2-40B4-BE49-F238E27FC236}">
              <a16:creationId xmlns:a16="http://schemas.microsoft.com/office/drawing/2014/main" id="{E694B874-5C54-444A-8339-6F3AE7820AA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7" name="TextBox 1">
          <a:extLst>
            <a:ext uri="{FF2B5EF4-FFF2-40B4-BE49-F238E27FC236}">
              <a16:creationId xmlns:a16="http://schemas.microsoft.com/office/drawing/2014/main" id="{6252648E-9729-4576-A4AD-312DC8038698}"/>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8" name="TextBox 1">
          <a:extLst>
            <a:ext uri="{FF2B5EF4-FFF2-40B4-BE49-F238E27FC236}">
              <a16:creationId xmlns:a16="http://schemas.microsoft.com/office/drawing/2014/main" id="{3927B9B5-2FEC-446E-B36B-B7A0ED658D5A}"/>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89" name="TextBox 1">
          <a:extLst>
            <a:ext uri="{FF2B5EF4-FFF2-40B4-BE49-F238E27FC236}">
              <a16:creationId xmlns:a16="http://schemas.microsoft.com/office/drawing/2014/main" id="{28C85BFE-85F3-4DC5-8705-FD94890449DB}"/>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0" name="TextBox 1">
          <a:extLst>
            <a:ext uri="{FF2B5EF4-FFF2-40B4-BE49-F238E27FC236}">
              <a16:creationId xmlns:a16="http://schemas.microsoft.com/office/drawing/2014/main" id="{AB575B82-6685-424B-B574-CC2FB64FCD1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1" name="TextBox 1">
          <a:extLst>
            <a:ext uri="{FF2B5EF4-FFF2-40B4-BE49-F238E27FC236}">
              <a16:creationId xmlns:a16="http://schemas.microsoft.com/office/drawing/2014/main" id="{96D92E2C-1373-4712-ACA6-DA9D31A404D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2" name="TextBox 1">
          <a:extLst>
            <a:ext uri="{FF2B5EF4-FFF2-40B4-BE49-F238E27FC236}">
              <a16:creationId xmlns:a16="http://schemas.microsoft.com/office/drawing/2014/main" id="{756334DC-1AC8-4EA7-A2F3-A1DD79DE6AB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3" name="TextBox 1">
          <a:extLst>
            <a:ext uri="{FF2B5EF4-FFF2-40B4-BE49-F238E27FC236}">
              <a16:creationId xmlns:a16="http://schemas.microsoft.com/office/drawing/2014/main" id="{8ED67943-D8DA-4ADA-9FA5-84160605752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4" name="TextBox 1">
          <a:extLst>
            <a:ext uri="{FF2B5EF4-FFF2-40B4-BE49-F238E27FC236}">
              <a16:creationId xmlns:a16="http://schemas.microsoft.com/office/drawing/2014/main" id="{F6B2E4B3-F84D-4AFA-A99A-4F5F5032611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5" name="TextBox 1">
          <a:extLst>
            <a:ext uri="{FF2B5EF4-FFF2-40B4-BE49-F238E27FC236}">
              <a16:creationId xmlns:a16="http://schemas.microsoft.com/office/drawing/2014/main" id="{5785A449-86DA-44B9-AF27-7DB70C4B4148}"/>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6" name="TextBox 1">
          <a:extLst>
            <a:ext uri="{FF2B5EF4-FFF2-40B4-BE49-F238E27FC236}">
              <a16:creationId xmlns:a16="http://schemas.microsoft.com/office/drawing/2014/main" id="{2DA5FF2B-6D5A-4F6E-AA36-5809E5BE67A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7" name="TextBox 1">
          <a:extLst>
            <a:ext uri="{FF2B5EF4-FFF2-40B4-BE49-F238E27FC236}">
              <a16:creationId xmlns:a16="http://schemas.microsoft.com/office/drawing/2014/main" id="{4B168841-6D64-47D0-915F-FC508B0D3E6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8" name="TextBox 1">
          <a:extLst>
            <a:ext uri="{FF2B5EF4-FFF2-40B4-BE49-F238E27FC236}">
              <a16:creationId xmlns:a16="http://schemas.microsoft.com/office/drawing/2014/main" id="{1AB94678-FB40-4E62-B184-09DD87CD943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799" name="TextBox 1">
          <a:extLst>
            <a:ext uri="{FF2B5EF4-FFF2-40B4-BE49-F238E27FC236}">
              <a16:creationId xmlns:a16="http://schemas.microsoft.com/office/drawing/2014/main" id="{BC7A3854-A6C2-49CE-9D78-9B9BF7EBA8D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0" name="TextBox 1">
          <a:extLst>
            <a:ext uri="{FF2B5EF4-FFF2-40B4-BE49-F238E27FC236}">
              <a16:creationId xmlns:a16="http://schemas.microsoft.com/office/drawing/2014/main" id="{3C400D64-498E-44DE-BE92-F572DDB8717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1" name="TextBox 1">
          <a:extLst>
            <a:ext uri="{FF2B5EF4-FFF2-40B4-BE49-F238E27FC236}">
              <a16:creationId xmlns:a16="http://schemas.microsoft.com/office/drawing/2014/main" id="{87C208D6-AC70-45DE-A44D-FD9CCF66074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155</xdr:row>
      <xdr:rowOff>0</xdr:rowOff>
    </xdr:from>
    <xdr:to>
      <xdr:col>3</xdr:col>
      <xdr:colOff>334962</xdr:colOff>
      <xdr:row>155</xdr:row>
      <xdr:rowOff>168275</xdr:rowOff>
    </xdr:to>
    <xdr:sp macro="" textlink="">
      <xdr:nvSpPr>
        <xdr:cNvPr id="802" name="TextBox 1">
          <a:extLst>
            <a:ext uri="{FF2B5EF4-FFF2-40B4-BE49-F238E27FC236}">
              <a16:creationId xmlns:a16="http://schemas.microsoft.com/office/drawing/2014/main" id="{558EFE0F-8613-429E-87DD-0F455A24F10F}"/>
            </a:ext>
          </a:extLst>
        </xdr:cNvPr>
        <xdr:cNvSpPr txBox="1">
          <a:spLocks noChangeArrowheads="1"/>
        </xdr:cNvSpPr>
      </xdr:nvSpPr>
      <xdr:spPr bwMode="auto">
        <a:xfrm>
          <a:off x="3716337"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155</xdr:row>
      <xdr:rowOff>0</xdr:rowOff>
    </xdr:from>
    <xdr:to>
      <xdr:col>3</xdr:col>
      <xdr:colOff>422274</xdr:colOff>
      <xdr:row>155</xdr:row>
      <xdr:rowOff>111125</xdr:rowOff>
    </xdr:to>
    <xdr:sp macro="" textlink="">
      <xdr:nvSpPr>
        <xdr:cNvPr id="803" name="TextBox 1">
          <a:extLst>
            <a:ext uri="{FF2B5EF4-FFF2-40B4-BE49-F238E27FC236}">
              <a16:creationId xmlns:a16="http://schemas.microsoft.com/office/drawing/2014/main" id="{380FEC86-305F-4194-8839-895B6750ABBB}"/>
            </a:ext>
          </a:extLst>
        </xdr:cNvPr>
        <xdr:cNvSpPr txBox="1">
          <a:spLocks noChangeArrowheads="1"/>
        </xdr:cNvSpPr>
      </xdr:nvSpPr>
      <xdr:spPr bwMode="auto">
        <a:xfrm>
          <a:off x="3803649" y="385572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4" name="TextBox 1">
          <a:extLst>
            <a:ext uri="{FF2B5EF4-FFF2-40B4-BE49-F238E27FC236}">
              <a16:creationId xmlns:a16="http://schemas.microsoft.com/office/drawing/2014/main" id="{BA619ACD-2E46-41F0-8A56-47F1877CFC8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5" name="TextBox 1">
          <a:extLst>
            <a:ext uri="{FF2B5EF4-FFF2-40B4-BE49-F238E27FC236}">
              <a16:creationId xmlns:a16="http://schemas.microsoft.com/office/drawing/2014/main" id="{9081CA49-D87C-419C-86AA-8BFFD58FF68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6" name="TextBox 1">
          <a:extLst>
            <a:ext uri="{FF2B5EF4-FFF2-40B4-BE49-F238E27FC236}">
              <a16:creationId xmlns:a16="http://schemas.microsoft.com/office/drawing/2014/main" id="{303E462F-6F78-4CA1-B283-B65DFBABCAC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7" name="TextBox 1">
          <a:extLst>
            <a:ext uri="{FF2B5EF4-FFF2-40B4-BE49-F238E27FC236}">
              <a16:creationId xmlns:a16="http://schemas.microsoft.com/office/drawing/2014/main" id="{4193AFE3-1F35-4D91-9854-C88248C85C3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8" name="TextBox 1">
          <a:extLst>
            <a:ext uri="{FF2B5EF4-FFF2-40B4-BE49-F238E27FC236}">
              <a16:creationId xmlns:a16="http://schemas.microsoft.com/office/drawing/2014/main" id="{7F706DB6-9166-456B-8F06-59A905170BE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09" name="TextBox 1">
          <a:extLst>
            <a:ext uri="{FF2B5EF4-FFF2-40B4-BE49-F238E27FC236}">
              <a16:creationId xmlns:a16="http://schemas.microsoft.com/office/drawing/2014/main" id="{714737F7-EA75-485D-9F3B-2F25E74EE42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0" name="TextBox 1">
          <a:extLst>
            <a:ext uri="{FF2B5EF4-FFF2-40B4-BE49-F238E27FC236}">
              <a16:creationId xmlns:a16="http://schemas.microsoft.com/office/drawing/2014/main" id="{10563F43-7032-424D-B60D-8E0F4FD7AB7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1" name="TextBox 1">
          <a:extLst>
            <a:ext uri="{FF2B5EF4-FFF2-40B4-BE49-F238E27FC236}">
              <a16:creationId xmlns:a16="http://schemas.microsoft.com/office/drawing/2014/main" id="{C011EEDF-9340-482D-832F-245ED4A83E7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2" name="TextBox 1">
          <a:extLst>
            <a:ext uri="{FF2B5EF4-FFF2-40B4-BE49-F238E27FC236}">
              <a16:creationId xmlns:a16="http://schemas.microsoft.com/office/drawing/2014/main" id="{2CE59CEF-3B2D-4FE4-9FA6-EA83A9CE4621}"/>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3" name="TextBox 1">
          <a:extLst>
            <a:ext uri="{FF2B5EF4-FFF2-40B4-BE49-F238E27FC236}">
              <a16:creationId xmlns:a16="http://schemas.microsoft.com/office/drawing/2014/main" id="{9484113C-CA5B-4655-B08F-CD2B390E171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4" name="TextBox 1">
          <a:extLst>
            <a:ext uri="{FF2B5EF4-FFF2-40B4-BE49-F238E27FC236}">
              <a16:creationId xmlns:a16="http://schemas.microsoft.com/office/drawing/2014/main" id="{33B75E2F-FA66-4573-8609-F86F84AD738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5" name="TextBox 1">
          <a:extLst>
            <a:ext uri="{FF2B5EF4-FFF2-40B4-BE49-F238E27FC236}">
              <a16:creationId xmlns:a16="http://schemas.microsoft.com/office/drawing/2014/main" id="{19C2BB74-FC9D-4B12-A09E-9E44A418AE33}"/>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6" name="TextBox 1">
          <a:extLst>
            <a:ext uri="{FF2B5EF4-FFF2-40B4-BE49-F238E27FC236}">
              <a16:creationId xmlns:a16="http://schemas.microsoft.com/office/drawing/2014/main" id="{CD55AE70-5492-4537-B4B2-79C10B0823B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7" name="TextBox 1">
          <a:extLst>
            <a:ext uri="{FF2B5EF4-FFF2-40B4-BE49-F238E27FC236}">
              <a16:creationId xmlns:a16="http://schemas.microsoft.com/office/drawing/2014/main" id="{22230CF9-EF8E-402F-8758-ECE8D93BAEA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8" name="TextBox 1">
          <a:extLst>
            <a:ext uri="{FF2B5EF4-FFF2-40B4-BE49-F238E27FC236}">
              <a16:creationId xmlns:a16="http://schemas.microsoft.com/office/drawing/2014/main" id="{D17FC3A1-FB84-410E-840C-773532386F95}"/>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19" name="TextBox 1">
          <a:extLst>
            <a:ext uri="{FF2B5EF4-FFF2-40B4-BE49-F238E27FC236}">
              <a16:creationId xmlns:a16="http://schemas.microsoft.com/office/drawing/2014/main" id="{16217790-BA92-4347-B218-AE966886596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0" name="TextBox 1">
          <a:extLst>
            <a:ext uri="{FF2B5EF4-FFF2-40B4-BE49-F238E27FC236}">
              <a16:creationId xmlns:a16="http://schemas.microsoft.com/office/drawing/2014/main" id="{F4B0C852-C8AE-41ED-BD91-D069C118D47E}"/>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1" name="TextBox 1">
          <a:extLst>
            <a:ext uri="{FF2B5EF4-FFF2-40B4-BE49-F238E27FC236}">
              <a16:creationId xmlns:a16="http://schemas.microsoft.com/office/drawing/2014/main" id="{A12B7BBE-E008-4475-8DA2-21C0CC8BF0B6}"/>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2" name="TextBox 1">
          <a:extLst>
            <a:ext uri="{FF2B5EF4-FFF2-40B4-BE49-F238E27FC236}">
              <a16:creationId xmlns:a16="http://schemas.microsoft.com/office/drawing/2014/main" id="{01AD9F81-6CEC-494A-9188-B8FD19EEC9A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3" name="TextBox 1">
          <a:extLst>
            <a:ext uri="{FF2B5EF4-FFF2-40B4-BE49-F238E27FC236}">
              <a16:creationId xmlns:a16="http://schemas.microsoft.com/office/drawing/2014/main" id="{86773A45-E9E7-4780-BEBD-3E2CA4C98AC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4" name="TextBox 1">
          <a:extLst>
            <a:ext uri="{FF2B5EF4-FFF2-40B4-BE49-F238E27FC236}">
              <a16:creationId xmlns:a16="http://schemas.microsoft.com/office/drawing/2014/main" id="{E60B991F-5A3B-42E8-8A12-FB6D5989175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5" name="TextBox 1">
          <a:extLst>
            <a:ext uri="{FF2B5EF4-FFF2-40B4-BE49-F238E27FC236}">
              <a16:creationId xmlns:a16="http://schemas.microsoft.com/office/drawing/2014/main" id="{620CC5AF-D9D6-4F6B-AF6E-6B36996589E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6" name="TextBox 1">
          <a:extLst>
            <a:ext uri="{FF2B5EF4-FFF2-40B4-BE49-F238E27FC236}">
              <a16:creationId xmlns:a16="http://schemas.microsoft.com/office/drawing/2014/main" id="{71300391-5DE8-4467-BEAA-CC85B35FED0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7" name="TextBox 1">
          <a:extLst>
            <a:ext uri="{FF2B5EF4-FFF2-40B4-BE49-F238E27FC236}">
              <a16:creationId xmlns:a16="http://schemas.microsoft.com/office/drawing/2014/main" id="{CF740537-155B-4D51-A7AA-1CF6A90031C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8" name="TextBox 1">
          <a:extLst>
            <a:ext uri="{FF2B5EF4-FFF2-40B4-BE49-F238E27FC236}">
              <a16:creationId xmlns:a16="http://schemas.microsoft.com/office/drawing/2014/main" id="{E38426C3-9AAD-41CB-BDB8-0A28F27D8D8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29" name="TextBox 1">
          <a:extLst>
            <a:ext uri="{FF2B5EF4-FFF2-40B4-BE49-F238E27FC236}">
              <a16:creationId xmlns:a16="http://schemas.microsoft.com/office/drawing/2014/main" id="{9583B1D3-CF69-4995-BEE2-BF60F2D9671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260350</xdr:rowOff>
    </xdr:to>
    <xdr:sp macro="" textlink="">
      <xdr:nvSpPr>
        <xdr:cNvPr id="830" name="TextBox 1">
          <a:extLst>
            <a:ext uri="{FF2B5EF4-FFF2-40B4-BE49-F238E27FC236}">
              <a16:creationId xmlns:a16="http://schemas.microsoft.com/office/drawing/2014/main" id="{7DF7D436-C885-40FE-B577-8264CE13A701}"/>
            </a:ext>
          </a:extLst>
        </xdr:cNvPr>
        <xdr:cNvSpPr txBox="1">
          <a:spLocks noChangeArrowheads="1"/>
        </xdr:cNvSpPr>
      </xdr:nvSpPr>
      <xdr:spPr bwMode="auto">
        <a:xfrm>
          <a:off x="3343275" y="38557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1" name="TextBox 830">
          <a:extLst>
            <a:ext uri="{FF2B5EF4-FFF2-40B4-BE49-F238E27FC236}">
              <a16:creationId xmlns:a16="http://schemas.microsoft.com/office/drawing/2014/main" id="{9A6652DE-E59F-4F74-8DC2-6AFFB2F28781}"/>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2" name="TextBox 1">
          <a:extLst>
            <a:ext uri="{FF2B5EF4-FFF2-40B4-BE49-F238E27FC236}">
              <a16:creationId xmlns:a16="http://schemas.microsoft.com/office/drawing/2014/main" id="{C50767FA-3BD0-412B-B670-379E23E041A7}"/>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3" name="TextBox 1">
          <a:extLst>
            <a:ext uri="{FF2B5EF4-FFF2-40B4-BE49-F238E27FC236}">
              <a16:creationId xmlns:a16="http://schemas.microsoft.com/office/drawing/2014/main" id="{6CC32C92-5E55-4795-B338-21A4982B77B5}"/>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4" name="TextBox 1">
          <a:extLst>
            <a:ext uri="{FF2B5EF4-FFF2-40B4-BE49-F238E27FC236}">
              <a16:creationId xmlns:a16="http://schemas.microsoft.com/office/drawing/2014/main" id="{42BF7863-A935-49BD-83DA-CCEC0BD032BA}"/>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5" name="TextBox 1">
          <a:extLst>
            <a:ext uri="{FF2B5EF4-FFF2-40B4-BE49-F238E27FC236}">
              <a16:creationId xmlns:a16="http://schemas.microsoft.com/office/drawing/2014/main" id="{6DD9AFCD-6837-4DBC-ABC6-AAF44EE608D4}"/>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6" name="TextBox 1">
          <a:extLst>
            <a:ext uri="{FF2B5EF4-FFF2-40B4-BE49-F238E27FC236}">
              <a16:creationId xmlns:a16="http://schemas.microsoft.com/office/drawing/2014/main" id="{226ABA0F-7BDB-4C7B-A974-F3828FFDD979}"/>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7" name="TextBox 1">
          <a:extLst>
            <a:ext uri="{FF2B5EF4-FFF2-40B4-BE49-F238E27FC236}">
              <a16:creationId xmlns:a16="http://schemas.microsoft.com/office/drawing/2014/main" id="{4988E4CE-F679-4BC8-B104-03D076E89396}"/>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8" name="TextBox 1">
          <a:extLst>
            <a:ext uri="{FF2B5EF4-FFF2-40B4-BE49-F238E27FC236}">
              <a16:creationId xmlns:a16="http://schemas.microsoft.com/office/drawing/2014/main" id="{B047ABA8-79CF-4FDB-B01F-CBB08B7ACEBE}"/>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330200</xdr:rowOff>
    </xdr:to>
    <xdr:sp macro="" textlink="">
      <xdr:nvSpPr>
        <xdr:cNvPr id="839" name="TextBox 1">
          <a:extLst>
            <a:ext uri="{FF2B5EF4-FFF2-40B4-BE49-F238E27FC236}">
              <a16:creationId xmlns:a16="http://schemas.microsoft.com/office/drawing/2014/main" id="{AEBA6120-8D68-4FD6-9694-6F354B91D21E}"/>
            </a:ext>
          </a:extLst>
        </xdr:cNvPr>
        <xdr:cNvSpPr txBox="1">
          <a:spLocks noChangeArrowheads="1"/>
        </xdr:cNvSpPr>
      </xdr:nvSpPr>
      <xdr:spPr bwMode="auto">
        <a:xfrm>
          <a:off x="3343275" y="38557200"/>
          <a:ext cx="1905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0" name="TextBox 1">
          <a:extLst>
            <a:ext uri="{FF2B5EF4-FFF2-40B4-BE49-F238E27FC236}">
              <a16:creationId xmlns:a16="http://schemas.microsoft.com/office/drawing/2014/main" id="{5717B097-E78E-4F5B-892A-1BFF8D966D8B}"/>
            </a:ext>
          </a:extLst>
        </xdr:cNvPr>
        <xdr:cNvSpPr txBox="1">
          <a:spLocks noChangeArrowheads="1"/>
        </xdr:cNvSpPr>
      </xdr:nvSpPr>
      <xdr:spPr bwMode="auto">
        <a:xfrm>
          <a:off x="3343275" y="3855720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1" name="TextBox 1">
          <a:extLst>
            <a:ext uri="{FF2B5EF4-FFF2-40B4-BE49-F238E27FC236}">
              <a16:creationId xmlns:a16="http://schemas.microsoft.com/office/drawing/2014/main" id="{B2063D6B-4B28-456A-A713-657A3E7605C9}"/>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2" name="TextBox 1">
          <a:extLst>
            <a:ext uri="{FF2B5EF4-FFF2-40B4-BE49-F238E27FC236}">
              <a16:creationId xmlns:a16="http://schemas.microsoft.com/office/drawing/2014/main" id="{0D3B3E7A-4F17-4F30-8FD1-216F51B65E8A}"/>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3" name="TextBox 1">
          <a:extLst>
            <a:ext uri="{FF2B5EF4-FFF2-40B4-BE49-F238E27FC236}">
              <a16:creationId xmlns:a16="http://schemas.microsoft.com/office/drawing/2014/main" id="{BA2195B8-7955-4F2E-B711-813CB0CEAA6A}"/>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4" name="TextBox 1">
          <a:extLst>
            <a:ext uri="{FF2B5EF4-FFF2-40B4-BE49-F238E27FC236}">
              <a16:creationId xmlns:a16="http://schemas.microsoft.com/office/drawing/2014/main" id="{1AC30E80-FEBC-4120-BE0F-EF9F705DFAE1}"/>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5" name="TextBox 1">
          <a:extLst>
            <a:ext uri="{FF2B5EF4-FFF2-40B4-BE49-F238E27FC236}">
              <a16:creationId xmlns:a16="http://schemas.microsoft.com/office/drawing/2014/main" id="{F87685C6-25A1-4DA6-9D58-B20F7BAB53EC}"/>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6" name="TextBox 1">
          <a:extLst>
            <a:ext uri="{FF2B5EF4-FFF2-40B4-BE49-F238E27FC236}">
              <a16:creationId xmlns:a16="http://schemas.microsoft.com/office/drawing/2014/main" id="{4084D17D-4F79-496C-AABF-20E1597A205D}"/>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7" name="TextBox 1">
          <a:extLst>
            <a:ext uri="{FF2B5EF4-FFF2-40B4-BE49-F238E27FC236}">
              <a16:creationId xmlns:a16="http://schemas.microsoft.com/office/drawing/2014/main" id="{19C95F55-E180-49BE-A70D-9A5B9F2CA57D}"/>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8" name="TextBox 1">
          <a:extLst>
            <a:ext uri="{FF2B5EF4-FFF2-40B4-BE49-F238E27FC236}">
              <a16:creationId xmlns:a16="http://schemas.microsoft.com/office/drawing/2014/main" id="{57D669AF-0948-4E52-A392-06474045D411}"/>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49" name="TextBox 1">
          <a:extLst>
            <a:ext uri="{FF2B5EF4-FFF2-40B4-BE49-F238E27FC236}">
              <a16:creationId xmlns:a16="http://schemas.microsoft.com/office/drawing/2014/main" id="{773BAA66-1B81-45E7-A4BB-82FED1061A84}"/>
            </a:ext>
          </a:extLst>
        </xdr:cNvPr>
        <xdr:cNvSpPr txBox="1">
          <a:spLocks noChangeArrowheads="1"/>
        </xdr:cNvSpPr>
      </xdr:nvSpPr>
      <xdr:spPr bwMode="auto">
        <a:xfrm>
          <a:off x="3343275" y="3855720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50" name="TextBox 1">
          <a:extLst>
            <a:ext uri="{FF2B5EF4-FFF2-40B4-BE49-F238E27FC236}">
              <a16:creationId xmlns:a16="http://schemas.microsoft.com/office/drawing/2014/main" id="{8419DFBD-23F4-4FA5-B3C7-4F57031FED23}"/>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51" name="TextBox 1">
          <a:extLst>
            <a:ext uri="{FF2B5EF4-FFF2-40B4-BE49-F238E27FC236}">
              <a16:creationId xmlns:a16="http://schemas.microsoft.com/office/drawing/2014/main" id="{75EAC7B7-C1C2-40AF-9AE8-AACD90EAC476}"/>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52" name="TextBox 1">
          <a:extLst>
            <a:ext uri="{FF2B5EF4-FFF2-40B4-BE49-F238E27FC236}">
              <a16:creationId xmlns:a16="http://schemas.microsoft.com/office/drawing/2014/main" id="{715AD4A6-9B7D-4FAB-B2CB-B2F1EFC35BB4}"/>
            </a:ext>
          </a:extLst>
        </xdr:cNvPr>
        <xdr:cNvSpPr txBox="1">
          <a:spLocks noChangeArrowheads="1"/>
        </xdr:cNvSpPr>
      </xdr:nvSpPr>
      <xdr:spPr bwMode="auto">
        <a:xfrm>
          <a:off x="3343275" y="38557200"/>
          <a:ext cx="190500" cy="3238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323850</xdr:rowOff>
    </xdr:to>
    <xdr:sp macro="" textlink="">
      <xdr:nvSpPr>
        <xdr:cNvPr id="853" name="TextBox 1">
          <a:extLst>
            <a:ext uri="{FF2B5EF4-FFF2-40B4-BE49-F238E27FC236}">
              <a16:creationId xmlns:a16="http://schemas.microsoft.com/office/drawing/2014/main" id="{726593B7-7937-4A11-B720-7A958246430B}"/>
            </a:ext>
          </a:extLst>
        </xdr:cNvPr>
        <xdr:cNvSpPr txBox="1">
          <a:spLocks noChangeArrowheads="1"/>
        </xdr:cNvSpPr>
      </xdr:nvSpPr>
      <xdr:spPr bwMode="auto">
        <a:xfrm>
          <a:off x="3343275" y="3855720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54" name="TextBox 1">
          <a:extLst>
            <a:ext uri="{FF2B5EF4-FFF2-40B4-BE49-F238E27FC236}">
              <a16:creationId xmlns:a16="http://schemas.microsoft.com/office/drawing/2014/main" id="{1FD425AB-1A3B-4DBE-A70D-62285E4A87CA}"/>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55" name="TextBox 854">
          <a:extLst>
            <a:ext uri="{FF2B5EF4-FFF2-40B4-BE49-F238E27FC236}">
              <a16:creationId xmlns:a16="http://schemas.microsoft.com/office/drawing/2014/main" id="{551A8D5B-C6ED-473D-A054-0939C6BB945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56" name="TextBox 855">
          <a:extLst>
            <a:ext uri="{FF2B5EF4-FFF2-40B4-BE49-F238E27FC236}">
              <a16:creationId xmlns:a16="http://schemas.microsoft.com/office/drawing/2014/main" id="{726F9630-B653-4BF5-B75E-5AB18274C08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57" name="TextBox 1">
          <a:extLst>
            <a:ext uri="{FF2B5EF4-FFF2-40B4-BE49-F238E27FC236}">
              <a16:creationId xmlns:a16="http://schemas.microsoft.com/office/drawing/2014/main" id="{BC4D5C57-5610-4320-82C8-A14B8385BF1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58" name="TextBox 1">
          <a:extLst>
            <a:ext uri="{FF2B5EF4-FFF2-40B4-BE49-F238E27FC236}">
              <a16:creationId xmlns:a16="http://schemas.microsoft.com/office/drawing/2014/main" id="{EEF9AF33-F34C-424D-8280-8CECD6B7784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59" name="TextBox 1">
          <a:extLst>
            <a:ext uri="{FF2B5EF4-FFF2-40B4-BE49-F238E27FC236}">
              <a16:creationId xmlns:a16="http://schemas.microsoft.com/office/drawing/2014/main" id="{8990105A-6E67-4B38-A45D-30A75F9112B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60" name="TextBox 1">
          <a:extLst>
            <a:ext uri="{FF2B5EF4-FFF2-40B4-BE49-F238E27FC236}">
              <a16:creationId xmlns:a16="http://schemas.microsoft.com/office/drawing/2014/main" id="{E4187972-507A-4AB9-9F20-95C7DF0E20E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61" name="TextBox 1">
          <a:extLst>
            <a:ext uri="{FF2B5EF4-FFF2-40B4-BE49-F238E27FC236}">
              <a16:creationId xmlns:a16="http://schemas.microsoft.com/office/drawing/2014/main" id="{5F7E77E3-25F0-4337-8425-84AB90C208A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62" name="TextBox 1">
          <a:extLst>
            <a:ext uri="{FF2B5EF4-FFF2-40B4-BE49-F238E27FC236}">
              <a16:creationId xmlns:a16="http://schemas.microsoft.com/office/drawing/2014/main" id="{6A2C12EC-C082-4EB0-8A26-BFF7DD0E2D2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63" name="TextBox 1">
          <a:extLst>
            <a:ext uri="{FF2B5EF4-FFF2-40B4-BE49-F238E27FC236}">
              <a16:creationId xmlns:a16="http://schemas.microsoft.com/office/drawing/2014/main" id="{8C861DDF-F2F4-4263-8DF6-77A45C09746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64" name="TextBox 1">
          <a:extLst>
            <a:ext uri="{FF2B5EF4-FFF2-40B4-BE49-F238E27FC236}">
              <a16:creationId xmlns:a16="http://schemas.microsoft.com/office/drawing/2014/main" id="{4EB1DA16-2580-4F5B-9A65-4235861057E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65" name="TextBox 1">
          <a:extLst>
            <a:ext uri="{FF2B5EF4-FFF2-40B4-BE49-F238E27FC236}">
              <a16:creationId xmlns:a16="http://schemas.microsoft.com/office/drawing/2014/main" id="{45651969-565E-4E7C-AC9C-7C58CE72E7C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66" name="TextBox 865">
          <a:extLst>
            <a:ext uri="{FF2B5EF4-FFF2-40B4-BE49-F238E27FC236}">
              <a16:creationId xmlns:a16="http://schemas.microsoft.com/office/drawing/2014/main" id="{F9F5C084-2225-4974-8676-B5C169939D41}"/>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67" name="TextBox 866">
          <a:extLst>
            <a:ext uri="{FF2B5EF4-FFF2-40B4-BE49-F238E27FC236}">
              <a16:creationId xmlns:a16="http://schemas.microsoft.com/office/drawing/2014/main" id="{1D1CBE65-823E-4357-88B8-3CA9238C4814}"/>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155</xdr:row>
      <xdr:rowOff>0</xdr:rowOff>
    </xdr:from>
    <xdr:to>
      <xdr:col>2</xdr:col>
      <xdr:colOff>485775</xdr:colOff>
      <xdr:row>155</xdr:row>
      <xdr:rowOff>173037</xdr:rowOff>
    </xdr:to>
    <xdr:sp macro="" textlink="">
      <xdr:nvSpPr>
        <xdr:cNvPr id="868" name="TextBox 1">
          <a:extLst>
            <a:ext uri="{FF2B5EF4-FFF2-40B4-BE49-F238E27FC236}">
              <a16:creationId xmlns:a16="http://schemas.microsoft.com/office/drawing/2014/main" id="{9613FB2C-8918-4F96-9213-A1EAEDF72B5E}"/>
            </a:ext>
          </a:extLst>
        </xdr:cNvPr>
        <xdr:cNvSpPr txBox="1">
          <a:spLocks noChangeArrowheads="1"/>
        </xdr:cNvSpPr>
      </xdr:nvSpPr>
      <xdr:spPr bwMode="auto">
        <a:xfrm>
          <a:off x="3295650"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69" name="TextBox 1">
          <a:extLst>
            <a:ext uri="{FF2B5EF4-FFF2-40B4-BE49-F238E27FC236}">
              <a16:creationId xmlns:a16="http://schemas.microsoft.com/office/drawing/2014/main" id="{47E43B5D-03D5-4B4A-B949-BC13A137AD41}"/>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70" name="TextBox 1">
          <a:extLst>
            <a:ext uri="{FF2B5EF4-FFF2-40B4-BE49-F238E27FC236}">
              <a16:creationId xmlns:a16="http://schemas.microsoft.com/office/drawing/2014/main" id="{9C53E79A-32A3-486C-853C-3CDF0639882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71" name="TextBox 1">
          <a:extLst>
            <a:ext uri="{FF2B5EF4-FFF2-40B4-BE49-F238E27FC236}">
              <a16:creationId xmlns:a16="http://schemas.microsoft.com/office/drawing/2014/main" id="{5652CB0B-B5B5-4E24-AA16-9D15EF4C14E0}"/>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72" name="TextBox 1">
          <a:extLst>
            <a:ext uri="{FF2B5EF4-FFF2-40B4-BE49-F238E27FC236}">
              <a16:creationId xmlns:a16="http://schemas.microsoft.com/office/drawing/2014/main" id="{0050CCCB-661E-4F7F-BB9F-84C7CFBC32D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73" name="TextBox 1">
          <a:extLst>
            <a:ext uri="{FF2B5EF4-FFF2-40B4-BE49-F238E27FC236}">
              <a16:creationId xmlns:a16="http://schemas.microsoft.com/office/drawing/2014/main" id="{59B759FA-1904-4F6C-A923-784D4ADE2F4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74" name="TextBox 1">
          <a:extLst>
            <a:ext uri="{FF2B5EF4-FFF2-40B4-BE49-F238E27FC236}">
              <a16:creationId xmlns:a16="http://schemas.microsoft.com/office/drawing/2014/main" id="{4EAC3122-434A-4A93-B2FA-EB93585E9469}"/>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75" name="TextBox 1">
          <a:extLst>
            <a:ext uri="{FF2B5EF4-FFF2-40B4-BE49-F238E27FC236}">
              <a16:creationId xmlns:a16="http://schemas.microsoft.com/office/drawing/2014/main" id="{D1887804-534F-4916-8E3D-3E063A7B1492}"/>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76" name="TextBox 1">
          <a:extLst>
            <a:ext uri="{FF2B5EF4-FFF2-40B4-BE49-F238E27FC236}">
              <a16:creationId xmlns:a16="http://schemas.microsoft.com/office/drawing/2014/main" id="{2363AA0F-DA1E-43B7-83FF-D0BBB9398994}"/>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155</xdr:row>
      <xdr:rowOff>0</xdr:rowOff>
    </xdr:from>
    <xdr:to>
      <xdr:col>3</xdr:col>
      <xdr:colOff>131762</xdr:colOff>
      <xdr:row>155</xdr:row>
      <xdr:rowOff>63500</xdr:rowOff>
    </xdr:to>
    <xdr:sp macro="" textlink="">
      <xdr:nvSpPr>
        <xdr:cNvPr id="877" name="TextBox 876">
          <a:extLst>
            <a:ext uri="{FF2B5EF4-FFF2-40B4-BE49-F238E27FC236}">
              <a16:creationId xmlns:a16="http://schemas.microsoft.com/office/drawing/2014/main" id="{18100AD8-4CF8-4339-8080-E1C786BA32D8}"/>
            </a:ext>
          </a:extLst>
        </xdr:cNvPr>
        <xdr:cNvSpPr txBox="1">
          <a:spLocks noChangeArrowheads="1"/>
        </xdr:cNvSpPr>
      </xdr:nvSpPr>
      <xdr:spPr bwMode="auto">
        <a:xfrm>
          <a:off x="3517900" y="385572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78" name="TextBox 1">
          <a:extLst>
            <a:ext uri="{FF2B5EF4-FFF2-40B4-BE49-F238E27FC236}">
              <a16:creationId xmlns:a16="http://schemas.microsoft.com/office/drawing/2014/main" id="{C9856591-48B9-4248-A83C-82BA9054C8E5}"/>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79" name="TextBox 1">
          <a:extLst>
            <a:ext uri="{FF2B5EF4-FFF2-40B4-BE49-F238E27FC236}">
              <a16:creationId xmlns:a16="http://schemas.microsoft.com/office/drawing/2014/main" id="{4198161C-E167-4619-8BCE-5E36B8B7CC5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80" name="TextBox 1">
          <a:extLst>
            <a:ext uri="{FF2B5EF4-FFF2-40B4-BE49-F238E27FC236}">
              <a16:creationId xmlns:a16="http://schemas.microsoft.com/office/drawing/2014/main" id="{4964EC3D-A5B9-415E-ABDA-B05484467787}"/>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81" name="TextBox 1">
          <a:extLst>
            <a:ext uri="{FF2B5EF4-FFF2-40B4-BE49-F238E27FC236}">
              <a16:creationId xmlns:a16="http://schemas.microsoft.com/office/drawing/2014/main" id="{6D42F650-F849-4197-B10F-CD8DC87A5A5D}"/>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82" name="TextBox 1">
          <a:extLst>
            <a:ext uri="{FF2B5EF4-FFF2-40B4-BE49-F238E27FC236}">
              <a16:creationId xmlns:a16="http://schemas.microsoft.com/office/drawing/2014/main" id="{88C7887A-3DDE-4F21-899E-93D64A53D9F1}"/>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83" name="TextBox 1">
          <a:extLst>
            <a:ext uri="{FF2B5EF4-FFF2-40B4-BE49-F238E27FC236}">
              <a16:creationId xmlns:a16="http://schemas.microsoft.com/office/drawing/2014/main" id="{C38F7F1E-2066-49B8-9C57-61A0667103E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84" name="TextBox 1">
          <a:extLst>
            <a:ext uri="{FF2B5EF4-FFF2-40B4-BE49-F238E27FC236}">
              <a16:creationId xmlns:a16="http://schemas.microsoft.com/office/drawing/2014/main" id="{359510F8-34EA-4505-84DE-3E45757473AA}"/>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85" name="TextBox 1">
          <a:extLst>
            <a:ext uri="{FF2B5EF4-FFF2-40B4-BE49-F238E27FC236}">
              <a16:creationId xmlns:a16="http://schemas.microsoft.com/office/drawing/2014/main" id="{5481D6D0-0438-42D4-BB39-017BC254AAF8}"/>
            </a:ext>
          </a:extLst>
        </xdr:cNvPr>
        <xdr:cNvSpPr txBox="1">
          <a:spLocks noChangeArrowheads="1"/>
        </xdr:cNvSpPr>
      </xdr:nvSpPr>
      <xdr:spPr bwMode="auto">
        <a:xfrm>
          <a:off x="3343275" y="38557200"/>
          <a:ext cx="190500" cy="1730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86" name="TextBox 1">
          <a:extLst>
            <a:ext uri="{FF2B5EF4-FFF2-40B4-BE49-F238E27FC236}">
              <a16:creationId xmlns:a16="http://schemas.microsoft.com/office/drawing/2014/main" id="{7E54FB2B-245E-4488-B612-E56AADE0408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87" name="TextBox 886">
          <a:extLst>
            <a:ext uri="{FF2B5EF4-FFF2-40B4-BE49-F238E27FC236}">
              <a16:creationId xmlns:a16="http://schemas.microsoft.com/office/drawing/2014/main" id="{591AF0C4-D7CE-4866-AAEE-87508E02D8C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88" name="TextBox 1">
          <a:extLst>
            <a:ext uri="{FF2B5EF4-FFF2-40B4-BE49-F238E27FC236}">
              <a16:creationId xmlns:a16="http://schemas.microsoft.com/office/drawing/2014/main" id="{41B42F8D-93EB-48EE-A6CC-211976BBE37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89" name="TextBox 1">
          <a:extLst>
            <a:ext uri="{FF2B5EF4-FFF2-40B4-BE49-F238E27FC236}">
              <a16:creationId xmlns:a16="http://schemas.microsoft.com/office/drawing/2014/main" id="{213CC2BB-6AB3-4F42-BA7A-E19A5A7D095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90" name="TextBox 889">
          <a:extLst>
            <a:ext uri="{FF2B5EF4-FFF2-40B4-BE49-F238E27FC236}">
              <a16:creationId xmlns:a16="http://schemas.microsoft.com/office/drawing/2014/main" id="{C9CD4062-8CC3-41B6-B5B8-7ED64EE9B0C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891" name="TextBox 1">
          <a:extLst>
            <a:ext uri="{FF2B5EF4-FFF2-40B4-BE49-F238E27FC236}">
              <a16:creationId xmlns:a16="http://schemas.microsoft.com/office/drawing/2014/main" id="{26D4FA93-192C-48AE-9F60-E0B0BC8CAA2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92" name="TextBox 891">
          <a:extLst>
            <a:ext uri="{FF2B5EF4-FFF2-40B4-BE49-F238E27FC236}">
              <a16:creationId xmlns:a16="http://schemas.microsoft.com/office/drawing/2014/main" id="{D0668BE7-5BED-4122-A755-90BAE452BEB8}"/>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173037</xdr:rowOff>
    </xdr:to>
    <xdr:sp macro="" textlink="">
      <xdr:nvSpPr>
        <xdr:cNvPr id="893" name="TextBox 892">
          <a:extLst>
            <a:ext uri="{FF2B5EF4-FFF2-40B4-BE49-F238E27FC236}">
              <a16:creationId xmlns:a16="http://schemas.microsoft.com/office/drawing/2014/main" id="{3CE652B7-1543-4DD5-A232-86AA3553F206}"/>
            </a:ext>
          </a:extLst>
        </xdr:cNvPr>
        <xdr:cNvSpPr txBox="1">
          <a:spLocks noChangeArrowheads="1"/>
        </xdr:cNvSpPr>
      </xdr:nvSpPr>
      <xdr:spPr bwMode="auto">
        <a:xfrm>
          <a:off x="3343275" y="385572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94" name="TextBox 893">
          <a:extLst>
            <a:ext uri="{FF2B5EF4-FFF2-40B4-BE49-F238E27FC236}">
              <a16:creationId xmlns:a16="http://schemas.microsoft.com/office/drawing/2014/main" id="{F74DF1EA-8A3F-4395-8A7F-750DCCD5AA4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95" name="TextBox 1">
          <a:extLst>
            <a:ext uri="{FF2B5EF4-FFF2-40B4-BE49-F238E27FC236}">
              <a16:creationId xmlns:a16="http://schemas.microsoft.com/office/drawing/2014/main" id="{0E28CF1F-0D20-45E7-BFB1-82E9B0B6FDB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896" name="TextBox 1">
          <a:extLst>
            <a:ext uri="{FF2B5EF4-FFF2-40B4-BE49-F238E27FC236}">
              <a16:creationId xmlns:a16="http://schemas.microsoft.com/office/drawing/2014/main" id="{5246D68D-924A-484D-A203-1204A5BEA32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97" name="TextBox 1">
          <a:extLst>
            <a:ext uri="{FF2B5EF4-FFF2-40B4-BE49-F238E27FC236}">
              <a16:creationId xmlns:a16="http://schemas.microsoft.com/office/drawing/2014/main" id="{14F41475-DF10-42BA-88EB-B18ADD6B59D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98" name="TextBox 1">
          <a:extLst>
            <a:ext uri="{FF2B5EF4-FFF2-40B4-BE49-F238E27FC236}">
              <a16:creationId xmlns:a16="http://schemas.microsoft.com/office/drawing/2014/main" id="{0CE560C4-A4B0-40F0-8D52-18C603F66C2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899" name="TextBox 1">
          <a:extLst>
            <a:ext uri="{FF2B5EF4-FFF2-40B4-BE49-F238E27FC236}">
              <a16:creationId xmlns:a16="http://schemas.microsoft.com/office/drawing/2014/main" id="{6F887230-0167-4A20-9664-4BB9BC5114A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0" name="TextBox 1">
          <a:extLst>
            <a:ext uri="{FF2B5EF4-FFF2-40B4-BE49-F238E27FC236}">
              <a16:creationId xmlns:a16="http://schemas.microsoft.com/office/drawing/2014/main" id="{DE6B2D9C-B60E-4A6B-AE5E-CD5A3753255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1" name="TextBox 1">
          <a:extLst>
            <a:ext uri="{FF2B5EF4-FFF2-40B4-BE49-F238E27FC236}">
              <a16:creationId xmlns:a16="http://schemas.microsoft.com/office/drawing/2014/main" id="{FD9511FC-7FBA-46A7-BDF5-D4A402BE36B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2" name="TextBox 1">
          <a:extLst>
            <a:ext uri="{FF2B5EF4-FFF2-40B4-BE49-F238E27FC236}">
              <a16:creationId xmlns:a16="http://schemas.microsoft.com/office/drawing/2014/main" id="{5D45C20F-4E85-4A5B-A6C6-8F3D63624FE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172704</xdr:rowOff>
    </xdr:to>
    <xdr:sp macro="" textlink="">
      <xdr:nvSpPr>
        <xdr:cNvPr id="903" name="TextBox 902">
          <a:extLst>
            <a:ext uri="{FF2B5EF4-FFF2-40B4-BE49-F238E27FC236}">
              <a16:creationId xmlns:a16="http://schemas.microsoft.com/office/drawing/2014/main" id="{A6F9E686-0DDA-4E49-92C2-68FE7904AA91}"/>
            </a:ext>
          </a:extLst>
        </xdr:cNvPr>
        <xdr:cNvSpPr txBox="1">
          <a:spLocks noChangeArrowheads="1"/>
        </xdr:cNvSpPr>
      </xdr:nvSpPr>
      <xdr:spPr bwMode="auto">
        <a:xfrm>
          <a:off x="3343275" y="38557200"/>
          <a:ext cx="190500" cy="172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4" name="TextBox 1">
          <a:extLst>
            <a:ext uri="{FF2B5EF4-FFF2-40B4-BE49-F238E27FC236}">
              <a16:creationId xmlns:a16="http://schemas.microsoft.com/office/drawing/2014/main" id="{513428C0-9EA3-4525-B19E-F049A17B032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05" name="TextBox 1">
          <a:extLst>
            <a:ext uri="{FF2B5EF4-FFF2-40B4-BE49-F238E27FC236}">
              <a16:creationId xmlns:a16="http://schemas.microsoft.com/office/drawing/2014/main" id="{55721131-C90F-4084-BF5F-8081250C196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6" name="TextBox 1">
          <a:extLst>
            <a:ext uri="{FF2B5EF4-FFF2-40B4-BE49-F238E27FC236}">
              <a16:creationId xmlns:a16="http://schemas.microsoft.com/office/drawing/2014/main" id="{925A06BB-0D44-4F93-9B4C-376BDA95D0F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7" name="TextBox 1">
          <a:extLst>
            <a:ext uri="{FF2B5EF4-FFF2-40B4-BE49-F238E27FC236}">
              <a16:creationId xmlns:a16="http://schemas.microsoft.com/office/drawing/2014/main" id="{394C801F-40E6-4D0B-9BFB-78B12987C08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8" name="TextBox 1">
          <a:extLst>
            <a:ext uri="{FF2B5EF4-FFF2-40B4-BE49-F238E27FC236}">
              <a16:creationId xmlns:a16="http://schemas.microsoft.com/office/drawing/2014/main" id="{F04ED1F3-AC66-4AF6-B117-9520198993B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09" name="TextBox 1">
          <a:extLst>
            <a:ext uri="{FF2B5EF4-FFF2-40B4-BE49-F238E27FC236}">
              <a16:creationId xmlns:a16="http://schemas.microsoft.com/office/drawing/2014/main" id="{552D10C1-A080-45FA-8C14-166FDF6677C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10" name="TextBox 1">
          <a:extLst>
            <a:ext uri="{FF2B5EF4-FFF2-40B4-BE49-F238E27FC236}">
              <a16:creationId xmlns:a16="http://schemas.microsoft.com/office/drawing/2014/main" id="{10330340-FA84-47E4-8686-E76CF5140A0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11" name="TextBox 1">
          <a:extLst>
            <a:ext uri="{FF2B5EF4-FFF2-40B4-BE49-F238E27FC236}">
              <a16:creationId xmlns:a16="http://schemas.microsoft.com/office/drawing/2014/main" id="{9830D34B-FB1A-4F7E-99B9-6307C56A5CD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2" name="TextBox 1">
          <a:extLst>
            <a:ext uri="{FF2B5EF4-FFF2-40B4-BE49-F238E27FC236}">
              <a16:creationId xmlns:a16="http://schemas.microsoft.com/office/drawing/2014/main" id="{B8057AB6-925C-4B5A-9E19-6EFA89B89566}"/>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3" name="TextBox 1">
          <a:extLst>
            <a:ext uri="{FF2B5EF4-FFF2-40B4-BE49-F238E27FC236}">
              <a16:creationId xmlns:a16="http://schemas.microsoft.com/office/drawing/2014/main" id="{7E52718B-08BB-4DF4-A81E-4DF816051568}"/>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4" name="TextBox 1">
          <a:extLst>
            <a:ext uri="{FF2B5EF4-FFF2-40B4-BE49-F238E27FC236}">
              <a16:creationId xmlns:a16="http://schemas.microsoft.com/office/drawing/2014/main" id="{BB5E7152-BC75-44D2-A478-B4CAD8441C4F}"/>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5" name="TextBox 1">
          <a:extLst>
            <a:ext uri="{FF2B5EF4-FFF2-40B4-BE49-F238E27FC236}">
              <a16:creationId xmlns:a16="http://schemas.microsoft.com/office/drawing/2014/main" id="{0EEAA009-18A1-4C23-8E5A-1BA1087DC5B3}"/>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6" name="TextBox 1">
          <a:extLst>
            <a:ext uri="{FF2B5EF4-FFF2-40B4-BE49-F238E27FC236}">
              <a16:creationId xmlns:a16="http://schemas.microsoft.com/office/drawing/2014/main" id="{A00BDFC9-BC3F-4972-9C96-F891CB3485B7}"/>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25400</xdr:colOff>
      <xdr:row>155</xdr:row>
      <xdr:rowOff>165100</xdr:rowOff>
    </xdr:to>
    <xdr:sp macro="" textlink="">
      <xdr:nvSpPr>
        <xdr:cNvPr id="917" name="TextBox 1">
          <a:extLst>
            <a:ext uri="{FF2B5EF4-FFF2-40B4-BE49-F238E27FC236}">
              <a16:creationId xmlns:a16="http://schemas.microsoft.com/office/drawing/2014/main" id="{EFC8D4A3-E646-44A4-9B10-70FE5DADDE12}"/>
            </a:ext>
          </a:extLst>
        </xdr:cNvPr>
        <xdr:cNvSpPr txBox="1">
          <a:spLocks noChangeArrowheads="1"/>
        </xdr:cNvSpPr>
      </xdr:nvSpPr>
      <xdr:spPr bwMode="auto">
        <a:xfrm>
          <a:off x="3343275" y="38557200"/>
          <a:ext cx="2540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18" name="TextBox 917">
          <a:extLst>
            <a:ext uri="{FF2B5EF4-FFF2-40B4-BE49-F238E27FC236}">
              <a16:creationId xmlns:a16="http://schemas.microsoft.com/office/drawing/2014/main" id="{ED7B0A07-8B76-41B7-B377-39CE8A528F0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19" name="TextBox 1">
          <a:extLst>
            <a:ext uri="{FF2B5EF4-FFF2-40B4-BE49-F238E27FC236}">
              <a16:creationId xmlns:a16="http://schemas.microsoft.com/office/drawing/2014/main" id="{F2592140-E0E0-48A2-AD5D-8F033AE75E6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0" name="TextBox 1">
          <a:extLst>
            <a:ext uri="{FF2B5EF4-FFF2-40B4-BE49-F238E27FC236}">
              <a16:creationId xmlns:a16="http://schemas.microsoft.com/office/drawing/2014/main" id="{EA13A948-1A2D-4FB0-B8CB-8E0ECA28584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1" name="TextBox 1">
          <a:extLst>
            <a:ext uri="{FF2B5EF4-FFF2-40B4-BE49-F238E27FC236}">
              <a16:creationId xmlns:a16="http://schemas.microsoft.com/office/drawing/2014/main" id="{72CAD714-0E3A-4BC9-A7D7-87501FB02BE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2" name="TextBox 1">
          <a:extLst>
            <a:ext uri="{FF2B5EF4-FFF2-40B4-BE49-F238E27FC236}">
              <a16:creationId xmlns:a16="http://schemas.microsoft.com/office/drawing/2014/main" id="{05F5DF21-4717-4CA3-81E0-3AABDFB98D6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3" name="TextBox 1">
          <a:extLst>
            <a:ext uri="{FF2B5EF4-FFF2-40B4-BE49-F238E27FC236}">
              <a16:creationId xmlns:a16="http://schemas.microsoft.com/office/drawing/2014/main" id="{6F33EE72-C72C-4CCD-AA2E-4DA365AD8D6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4" name="TextBox 1">
          <a:extLst>
            <a:ext uri="{FF2B5EF4-FFF2-40B4-BE49-F238E27FC236}">
              <a16:creationId xmlns:a16="http://schemas.microsoft.com/office/drawing/2014/main" id="{C7872824-4CEE-44C9-94A9-94AF733101E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5" name="TextBox 1">
          <a:extLst>
            <a:ext uri="{FF2B5EF4-FFF2-40B4-BE49-F238E27FC236}">
              <a16:creationId xmlns:a16="http://schemas.microsoft.com/office/drawing/2014/main" id="{A9A895FF-E1A3-4626-929A-22E3F47F607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26" name="TextBox 1">
          <a:extLst>
            <a:ext uri="{FF2B5EF4-FFF2-40B4-BE49-F238E27FC236}">
              <a16:creationId xmlns:a16="http://schemas.microsoft.com/office/drawing/2014/main" id="{04ED374F-6DC0-4F32-9C79-F16C8DC590F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27" name="TextBox 1">
          <a:extLst>
            <a:ext uri="{FF2B5EF4-FFF2-40B4-BE49-F238E27FC236}">
              <a16:creationId xmlns:a16="http://schemas.microsoft.com/office/drawing/2014/main" id="{0B882ED7-A82E-4707-ACA1-23F82B2072A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28" name="TextBox 1">
          <a:extLst>
            <a:ext uri="{FF2B5EF4-FFF2-40B4-BE49-F238E27FC236}">
              <a16:creationId xmlns:a16="http://schemas.microsoft.com/office/drawing/2014/main" id="{00298A11-B3BE-479A-B618-5505F983630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29" name="TextBox 1">
          <a:extLst>
            <a:ext uri="{FF2B5EF4-FFF2-40B4-BE49-F238E27FC236}">
              <a16:creationId xmlns:a16="http://schemas.microsoft.com/office/drawing/2014/main" id="{F6B7A248-49E8-45EB-8D3F-D04085F29F9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0" name="TextBox 1">
          <a:extLst>
            <a:ext uri="{FF2B5EF4-FFF2-40B4-BE49-F238E27FC236}">
              <a16:creationId xmlns:a16="http://schemas.microsoft.com/office/drawing/2014/main" id="{E8533828-3038-464D-BE52-E7BD0C428B6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1" name="TextBox 1">
          <a:extLst>
            <a:ext uri="{FF2B5EF4-FFF2-40B4-BE49-F238E27FC236}">
              <a16:creationId xmlns:a16="http://schemas.microsoft.com/office/drawing/2014/main" id="{F05F2464-D46B-43CA-933B-8AD6B807A05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2" name="TextBox 1">
          <a:extLst>
            <a:ext uri="{FF2B5EF4-FFF2-40B4-BE49-F238E27FC236}">
              <a16:creationId xmlns:a16="http://schemas.microsoft.com/office/drawing/2014/main" id="{7985255D-3469-41E2-8220-B07BF1F7222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3" name="TextBox 1">
          <a:extLst>
            <a:ext uri="{FF2B5EF4-FFF2-40B4-BE49-F238E27FC236}">
              <a16:creationId xmlns:a16="http://schemas.microsoft.com/office/drawing/2014/main" id="{7381B3CA-B60A-40A9-B6B3-FBD47B86494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4" name="TextBox 1">
          <a:extLst>
            <a:ext uri="{FF2B5EF4-FFF2-40B4-BE49-F238E27FC236}">
              <a16:creationId xmlns:a16="http://schemas.microsoft.com/office/drawing/2014/main" id="{2F846537-6E68-44B1-B5BB-258A51527B3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5" name="TextBox 1">
          <a:extLst>
            <a:ext uri="{FF2B5EF4-FFF2-40B4-BE49-F238E27FC236}">
              <a16:creationId xmlns:a16="http://schemas.microsoft.com/office/drawing/2014/main" id="{5E54AFAE-57EF-4F1F-8328-7DFF33FD9DC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6" name="TextBox 1">
          <a:extLst>
            <a:ext uri="{FF2B5EF4-FFF2-40B4-BE49-F238E27FC236}">
              <a16:creationId xmlns:a16="http://schemas.microsoft.com/office/drawing/2014/main" id="{4B18A49D-952B-4DE3-9448-0199928E4E83}"/>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7" name="TextBox 1">
          <a:extLst>
            <a:ext uri="{FF2B5EF4-FFF2-40B4-BE49-F238E27FC236}">
              <a16:creationId xmlns:a16="http://schemas.microsoft.com/office/drawing/2014/main" id="{9CCC3A1E-9BCF-4039-BB50-F5F07CFBEAB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8" name="TextBox 1">
          <a:extLst>
            <a:ext uri="{FF2B5EF4-FFF2-40B4-BE49-F238E27FC236}">
              <a16:creationId xmlns:a16="http://schemas.microsoft.com/office/drawing/2014/main" id="{FB4249D2-7DCF-448A-921F-47C27A15705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39" name="TextBox 1">
          <a:extLst>
            <a:ext uri="{FF2B5EF4-FFF2-40B4-BE49-F238E27FC236}">
              <a16:creationId xmlns:a16="http://schemas.microsoft.com/office/drawing/2014/main" id="{FEFB5283-718C-47B8-A00F-585CF3B0454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0" name="TextBox 1">
          <a:extLst>
            <a:ext uri="{FF2B5EF4-FFF2-40B4-BE49-F238E27FC236}">
              <a16:creationId xmlns:a16="http://schemas.microsoft.com/office/drawing/2014/main" id="{7DFCE3C2-2BDC-4FA3-8B56-B48F57050B5E}"/>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1" name="TextBox 1">
          <a:extLst>
            <a:ext uri="{FF2B5EF4-FFF2-40B4-BE49-F238E27FC236}">
              <a16:creationId xmlns:a16="http://schemas.microsoft.com/office/drawing/2014/main" id="{FF470A4B-2A01-44CF-B3EE-A4E5B006CCBA}"/>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2" name="TextBox 1">
          <a:extLst>
            <a:ext uri="{FF2B5EF4-FFF2-40B4-BE49-F238E27FC236}">
              <a16:creationId xmlns:a16="http://schemas.microsoft.com/office/drawing/2014/main" id="{5F16B27C-310A-4BFA-BDB5-C964306703F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3" name="TextBox 1">
          <a:extLst>
            <a:ext uri="{FF2B5EF4-FFF2-40B4-BE49-F238E27FC236}">
              <a16:creationId xmlns:a16="http://schemas.microsoft.com/office/drawing/2014/main" id="{C5767969-6823-46AE-952E-9FDE98D075EE}"/>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4" name="TextBox 1">
          <a:extLst>
            <a:ext uri="{FF2B5EF4-FFF2-40B4-BE49-F238E27FC236}">
              <a16:creationId xmlns:a16="http://schemas.microsoft.com/office/drawing/2014/main" id="{3F4ACBD8-9308-4332-AFBE-45EC7CB3AD0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5" name="TextBox 1">
          <a:extLst>
            <a:ext uri="{FF2B5EF4-FFF2-40B4-BE49-F238E27FC236}">
              <a16:creationId xmlns:a16="http://schemas.microsoft.com/office/drawing/2014/main" id="{6F72890C-3D12-49B9-86D5-E800B3679B40}"/>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6" name="TextBox 1">
          <a:extLst>
            <a:ext uri="{FF2B5EF4-FFF2-40B4-BE49-F238E27FC236}">
              <a16:creationId xmlns:a16="http://schemas.microsoft.com/office/drawing/2014/main" id="{C3F8C77D-46B1-4575-979E-5904332E640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7" name="TextBox 1">
          <a:extLst>
            <a:ext uri="{FF2B5EF4-FFF2-40B4-BE49-F238E27FC236}">
              <a16:creationId xmlns:a16="http://schemas.microsoft.com/office/drawing/2014/main" id="{5156F4C3-D4E1-4705-8C2E-C686B1D4A91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8" name="TextBox 1">
          <a:extLst>
            <a:ext uri="{FF2B5EF4-FFF2-40B4-BE49-F238E27FC236}">
              <a16:creationId xmlns:a16="http://schemas.microsoft.com/office/drawing/2014/main" id="{31A93900-89CE-4A22-8F19-23A81FAC5BF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49" name="TextBox 1">
          <a:extLst>
            <a:ext uri="{FF2B5EF4-FFF2-40B4-BE49-F238E27FC236}">
              <a16:creationId xmlns:a16="http://schemas.microsoft.com/office/drawing/2014/main" id="{0BAFB595-DC58-476C-BB3E-EA762E4E93E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0" name="TextBox 1">
          <a:extLst>
            <a:ext uri="{FF2B5EF4-FFF2-40B4-BE49-F238E27FC236}">
              <a16:creationId xmlns:a16="http://schemas.microsoft.com/office/drawing/2014/main" id="{F1639E2C-76DA-4A7E-BCC7-12AF9838AD3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1" name="TextBox 1">
          <a:extLst>
            <a:ext uri="{FF2B5EF4-FFF2-40B4-BE49-F238E27FC236}">
              <a16:creationId xmlns:a16="http://schemas.microsoft.com/office/drawing/2014/main" id="{215F8023-228F-4A24-8A46-FD019D57991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2" name="TextBox 1">
          <a:extLst>
            <a:ext uri="{FF2B5EF4-FFF2-40B4-BE49-F238E27FC236}">
              <a16:creationId xmlns:a16="http://schemas.microsoft.com/office/drawing/2014/main" id="{C39FAFD4-0C48-4CCF-8DDF-09A53D71D6E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3" name="TextBox 1">
          <a:extLst>
            <a:ext uri="{FF2B5EF4-FFF2-40B4-BE49-F238E27FC236}">
              <a16:creationId xmlns:a16="http://schemas.microsoft.com/office/drawing/2014/main" id="{8C7A3257-5865-4C7A-A722-F23CBF74510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4" name="TextBox 1">
          <a:extLst>
            <a:ext uri="{FF2B5EF4-FFF2-40B4-BE49-F238E27FC236}">
              <a16:creationId xmlns:a16="http://schemas.microsoft.com/office/drawing/2014/main" id="{70861F15-4E3E-46E4-A321-F950689D7EC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5" name="TextBox 1">
          <a:extLst>
            <a:ext uri="{FF2B5EF4-FFF2-40B4-BE49-F238E27FC236}">
              <a16:creationId xmlns:a16="http://schemas.microsoft.com/office/drawing/2014/main" id="{ECF03F3C-919F-4AEC-B476-E8A8FBDD2E2A}"/>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6" name="TextBox 1">
          <a:extLst>
            <a:ext uri="{FF2B5EF4-FFF2-40B4-BE49-F238E27FC236}">
              <a16:creationId xmlns:a16="http://schemas.microsoft.com/office/drawing/2014/main" id="{53FEB79E-C476-405F-8560-9D9AF1DB25CF}"/>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7" name="TextBox 1">
          <a:extLst>
            <a:ext uri="{FF2B5EF4-FFF2-40B4-BE49-F238E27FC236}">
              <a16:creationId xmlns:a16="http://schemas.microsoft.com/office/drawing/2014/main" id="{18F76B91-799C-4005-AB0D-435309FE32B4}"/>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8" name="TextBox 1">
          <a:extLst>
            <a:ext uri="{FF2B5EF4-FFF2-40B4-BE49-F238E27FC236}">
              <a16:creationId xmlns:a16="http://schemas.microsoft.com/office/drawing/2014/main" id="{22C24285-0C98-4E23-B487-24260DE0314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59" name="TextBox 1">
          <a:extLst>
            <a:ext uri="{FF2B5EF4-FFF2-40B4-BE49-F238E27FC236}">
              <a16:creationId xmlns:a16="http://schemas.microsoft.com/office/drawing/2014/main" id="{6037A73A-9086-4526-92D1-2A2ACCB1CF76}"/>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0" name="TextBox 1">
          <a:extLst>
            <a:ext uri="{FF2B5EF4-FFF2-40B4-BE49-F238E27FC236}">
              <a16:creationId xmlns:a16="http://schemas.microsoft.com/office/drawing/2014/main" id="{988D5E5D-ACA0-486D-A037-E7463E78AEF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1" name="TextBox 1">
          <a:extLst>
            <a:ext uri="{FF2B5EF4-FFF2-40B4-BE49-F238E27FC236}">
              <a16:creationId xmlns:a16="http://schemas.microsoft.com/office/drawing/2014/main" id="{C2CCBBB0-85B8-41B8-836B-1969C4BB8A8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2" name="TextBox 1">
          <a:extLst>
            <a:ext uri="{FF2B5EF4-FFF2-40B4-BE49-F238E27FC236}">
              <a16:creationId xmlns:a16="http://schemas.microsoft.com/office/drawing/2014/main" id="{4DD68AF2-5540-436D-9FA4-02E3086B41F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3" name="TextBox 1">
          <a:extLst>
            <a:ext uri="{FF2B5EF4-FFF2-40B4-BE49-F238E27FC236}">
              <a16:creationId xmlns:a16="http://schemas.microsoft.com/office/drawing/2014/main" id="{B0346EFF-5B8F-4C32-AE5E-C084E9B1C3D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4" name="TextBox 1">
          <a:extLst>
            <a:ext uri="{FF2B5EF4-FFF2-40B4-BE49-F238E27FC236}">
              <a16:creationId xmlns:a16="http://schemas.microsoft.com/office/drawing/2014/main" id="{F2A5ADE3-0E71-43D6-8B40-5D378E67EB1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5" name="TextBox 1">
          <a:extLst>
            <a:ext uri="{FF2B5EF4-FFF2-40B4-BE49-F238E27FC236}">
              <a16:creationId xmlns:a16="http://schemas.microsoft.com/office/drawing/2014/main" id="{DB812FC3-1AED-40B1-AC07-988978F200A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6" name="TextBox 1">
          <a:extLst>
            <a:ext uri="{FF2B5EF4-FFF2-40B4-BE49-F238E27FC236}">
              <a16:creationId xmlns:a16="http://schemas.microsoft.com/office/drawing/2014/main" id="{AE17AA76-48A6-4BC0-A156-259ACA317A0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7" name="TextBox 1">
          <a:extLst>
            <a:ext uri="{FF2B5EF4-FFF2-40B4-BE49-F238E27FC236}">
              <a16:creationId xmlns:a16="http://schemas.microsoft.com/office/drawing/2014/main" id="{14645BC6-FD14-4132-A17D-D8F26C45B53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8" name="TextBox 1">
          <a:extLst>
            <a:ext uri="{FF2B5EF4-FFF2-40B4-BE49-F238E27FC236}">
              <a16:creationId xmlns:a16="http://schemas.microsoft.com/office/drawing/2014/main" id="{E5EBC54B-2619-48E0-8F05-C26C5096700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69" name="TextBox 1">
          <a:extLst>
            <a:ext uri="{FF2B5EF4-FFF2-40B4-BE49-F238E27FC236}">
              <a16:creationId xmlns:a16="http://schemas.microsoft.com/office/drawing/2014/main" id="{9353675D-18E3-494E-89B6-ED5470C7823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0" name="TextBox 1">
          <a:extLst>
            <a:ext uri="{FF2B5EF4-FFF2-40B4-BE49-F238E27FC236}">
              <a16:creationId xmlns:a16="http://schemas.microsoft.com/office/drawing/2014/main" id="{DC94AD18-3EF3-4CB0-B6C7-CDBE94CD29D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1" name="TextBox 1">
          <a:extLst>
            <a:ext uri="{FF2B5EF4-FFF2-40B4-BE49-F238E27FC236}">
              <a16:creationId xmlns:a16="http://schemas.microsoft.com/office/drawing/2014/main" id="{FA93E2B8-13ED-4CCC-94D9-8B0C3E1FEB7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2" name="TextBox 1">
          <a:extLst>
            <a:ext uri="{FF2B5EF4-FFF2-40B4-BE49-F238E27FC236}">
              <a16:creationId xmlns:a16="http://schemas.microsoft.com/office/drawing/2014/main" id="{BF13EECA-23C3-4C53-8E8E-4A915EA61AF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3" name="TextBox 1">
          <a:extLst>
            <a:ext uri="{FF2B5EF4-FFF2-40B4-BE49-F238E27FC236}">
              <a16:creationId xmlns:a16="http://schemas.microsoft.com/office/drawing/2014/main" id="{6FA581F3-75E1-423C-8B83-2C68E1F20BC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4" name="TextBox 1">
          <a:extLst>
            <a:ext uri="{FF2B5EF4-FFF2-40B4-BE49-F238E27FC236}">
              <a16:creationId xmlns:a16="http://schemas.microsoft.com/office/drawing/2014/main" id="{6792D137-0030-48FA-8D68-F8FCD0F1F62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5" name="TextBox 1">
          <a:extLst>
            <a:ext uri="{FF2B5EF4-FFF2-40B4-BE49-F238E27FC236}">
              <a16:creationId xmlns:a16="http://schemas.microsoft.com/office/drawing/2014/main" id="{ECBD6662-68B2-40CC-8A0F-3514341B9BC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6" name="TextBox 1">
          <a:extLst>
            <a:ext uri="{FF2B5EF4-FFF2-40B4-BE49-F238E27FC236}">
              <a16:creationId xmlns:a16="http://schemas.microsoft.com/office/drawing/2014/main" id="{6153CB76-CCC6-4A30-A8AB-E92769B2113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7" name="TextBox 1">
          <a:extLst>
            <a:ext uri="{FF2B5EF4-FFF2-40B4-BE49-F238E27FC236}">
              <a16:creationId xmlns:a16="http://schemas.microsoft.com/office/drawing/2014/main" id="{77C11405-DDFA-4493-863D-673CFD40890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8" name="TextBox 1">
          <a:extLst>
            <a:ext uri="{FF2B5EF4-FFF2-40B4-BE49-F238E27FC236}">
              <a16:creationId xmlns:a16="http://schemas.microsoft.com/office/drawing/2014/main" id="{6AD5375E-87A6-4F08-A7F8-121982F2299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79" name="TextBox 1">
          <a:extLst>
            <a:ext uri="{FF2B5EF4-FFF2-40B4-BE49-F238E27FC236}">
              <a16:creationId xmlns:a16="http://schemas.microsoft.com/office/drawing/2014/main" id="{2C802213-17CE-4A8E-B511-C923FB351A3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0" name="TextBox 1">
          <a:extLst>
            <a:ext uri="{FF2B5EF4-FFF2-40B4-BE49-F238E27FC236}">
              <a16:creationId xmlns:a16="http://schemas.microsoft.com/office/drawing/2014/main" id="{D0D48637-0307-44CC-8545-5DEC5CBC31B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1" name="TextBox 1">
          <a:extLst>
            <a:ext uri="{FF2B5EF4-FFF2-40B4-BE49-F238E27FC236}">
              <a16:creationId xmlns:a16="http://schemas.microsoft.com/office/drawing/2014/main" id="{131475F3-298D-454B-9C87-A349C6F858A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2" name="TextBox 1">
          <a:extLst>
            <a:ext uri="{FF2B5EF4-FFF2-40B4-BE49-F238E27FC236}">
              <a16:creationId xmlns:a16="http://schemas.microsoft.com/office/drawing/2014/main" id="{D0BEF2AB-C413-4D7D-AB02-50D6A9534D4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3" name="TextBox 1">
          <a:extLst>
            <a:ext uri="{FF2B5EF4-FFF2-40B4-BE49-F238E27FC236}">
              <a16:creationId xmlns:a16="http://schemas.microsoft.com/office/drawing/2014/main" id="{B68B5AC9-95CD-4952-A516-25E8840CB48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4" name="TextBox 1">
          <a:extLst>
            <a:ext uri="{FF2B5EF4-FFF2-40B4-BE49-F238E27FC236}">
              <a16:creationId xmlns:a16="http://schemas.microsoft.com/office/drawing/2014/main" id="{0CDBCB51-C3E5-4430-A6E2-0A3F3628605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5" name="TextBox 1">
          <a:extLst>
            <a:ext uri="{FF2B5EF4-FFF2-40B4-BE49-F238E27FC236}">
              <a16:creationId xmlns:a16="http://schemas.microsoft.com/office/drawing/2014/main" id="{EA3C204E-5B5B-4BC2-82DE-7820F9AEBE3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86" name="TextBox 1">
          <a:extLst>
            <a:ext uri="{FF2B5EF4-FFF2-40B4-BE49-F238E27FC236}">
              <a16:creationId xmlns:a16="http://schemas.microsoft.com/office/drawing/2014/main" id="{8674A16A-183F-4862-B6B7-442019AC252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87" name="TextBox 1">
          <a:extLst>
            <a:ext uri="{FF2B5EF4-FFF2-40B4-BE49-F238E27FC236}">
              <a16:creationId xmlns:a16="http://schemas.microsoft.com/office/drawing/2014/main" id="{D854A5FC-4244-42F7-AF4D-E48905CCD69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88" name="TextBox 1">
          <a:extLst>
            <a:ext uri="{FF2B5EF4-FFF2-40B4-BE49-F238E27FC236}">
              <a16:creationId xmlns:a16="http://schemas.microsoft.com/office/drawing/2014/main" id="{5A62BA5B-D393-4338-8B01-8BB0C805E11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89" name="TextBox 1">
          <a:extLst>
            <a:ext uri="{FF2B5EF4-FFF2-40B4-BE49-F238E27FC236}">
              <a16:creationId xmlns:a16="http://schemas.microsoft.com/office/drawing/2014/main" id="{9321B4C5-5031-47D2-9D60-BC1DC711D91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90" name="TextBox 1">
          <a:extLst>
            <a:ext uri="{FF2B5EF4-FFF2-40B4-BE49-F238E27FC236}">
              <a16:creationId xmlns:a16="http://schemas.microsoft.com/office/drawing/2014/main" id="{3F9472F7-C7DF-4864-A555-4AD7D302ADE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91" name="TextBox 1">
          <a:extLst>
            <a:ext uri="{FF2B5EF4-FFF2-40B4-BE49-F238E27FC236}">
              <a16:creationId xmlns:a16="http://schemas.microsoft.com/office/drawing/2014/main" id="{BDEC1209-B732-4A09-A99B-1D669C33647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92" name="TextBox 1">
          <a:extLst>
            <a:ext uri="{FF2B5EF4-FFF2-40B4-BE49-F238E27FC236}">
              <a16:creationId xmlns:a16="http://schemas.microsoft.com/office/drawing/2014/main" id="{85D4D04A-B92F-4411-BC3C-AC46D6E6F7D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993" name="TextBox 1">
          <a:extLst>
            <a:ext uri="{FF2B5EF4-FFF2-40B4-BE49-F238E27FC236}">
              <a16:creationId xmlns:a16="http://schemas.microsoft.com/office/drawing/2014/main" id="{B8922141-319C-43FB-BA3F-C6B02915540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4" name="TextBox 1">
          <a:extLst>
            <a:ext uri="{FF2B5EF4-FFF2-40B4-BE49-F238E27FC236}">
              <a16:creationId xmlns:a16="http://schemas.microsoft.com/office/drawing/2014/main" id="{BA243B58-24E6-4E5C-886B-FD746AD36D6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5" name="TextBox 1">
          <a:extLst>
            <a:ext uri="{FF2B5EF4-FFF2-40B4-BE49-F238E27FC236}">
              <a16:creationId xmlns:a16="http://schemas.microsoft.com/office/drawing/2014/main" id="{293CA224-0536-47E2-A0E2-F05F6595175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6" name="TextBox 1">
          <a:extLst>
            <a:ext uri="{FF2B5EF4-FFF2-40B4-BE49-F238E27FC236}">
              <a16:creationId xmlns:a16="http://schemas.microsoft.com/office/drawing/2014/main" id="{52A92B45-A151-48D4-96AD-9BB24749E67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7" name="TextBox 1">
          <a:extLst>
            <a:ext uri="{FF2B5EF4-FFF2-40B4-BE49-F238E27FC236}">
              <a16:creationId xmlns:a16="http://schemas.microsoft.com/office/drawing/2014/main" id="{70F3BEB2-551C-4D5B-8D63-6E57AE4A20E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8" name="TextBox 1">
          <a:extLst>
            <a:ext uri="{FF2B5EF4-FFF2-40B4-BE49-F238E27FC236}">
              <a16:creationId xmlns:a16="http://schemas.microsoft.com/office/drawing/2014/main" id="{34048C50-868A-4725-86CE-FE6375A099C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999" name="TextBox 1">
          <a:extLst>
            <a:ext uri="{FF2B5EF4-FFF2-40B4-BE49-F238E27FC236}">
              <a16:creationId xmlns:a16="http://schemas.microsoft.com/office/drawing/2014/main" id="{0BB155E6-A8C2-4946-A38B-528360849B2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00" name="TextBox 1">
          <a:extLst>
            <a:ext uri="{FF2B5EF4-FFF2-40B4-BE49-F238E27FC236}">
              <a16:creationId xmlns:a16="http://schemas.microsoft.com/office/drawing/2014/main" id="{A3BBA02B-6793-42AB-B021-7D3E6819A88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01" name="TextBox 1">
          <a:extLst>
            <a:ext uri="{FF2B5EF4-FFF2-40B4-BE49-F238E27FC236}">
              <a16:creationId xmlns:a16="http://schemas.microsoft.com/office/drawing/2014/main" id="{D303094E-95C8-4D29-A9FE-7B796F0A0FC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2" name="TextBox 1">
          <a:extLst>
            <a:ext uri="{FF2B5EF4-FFF2-40B4-BE49-F238E27FC236}">
              <a16:creationId xmlns:a16="http://schemas.microsoft.com/office/drawing/2014/main" id="{495E531B-0FD6-4CF3-8557-61F9DABBDCB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3" name="TextBox 1">
          <a:extLst>
            <a:ext uri="{FF2B5EF4-FFF2-40B4-BE49-F238E27FC236}">
              <a16:creationId xmlns:a16="http://schemas.microsoft.com/office/drawing/2014/main" id="{75900B17-8DB8-4D22-B3AE-96EAE781927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4" name="TextBox 1">
          <a:extLst>
            <a:ext uri="{FF2B5EF4-FFF2-40B4-BE49-F238E27FC236}">
              <a16:creationId xmlns:a16="http://schemas.microsoft.com/office/drawing/2014/main" id="{A506D16A-7686-497C-B34E-1E948567A24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5" name="TextBox 1">
          <a:extLst>
            <a:ext uri="{FF2B5EF4-FFF2-40B4-BE49-F238E27FC236}">
              <a16:creationId xmlns:a16="http://schemas.microsoft.com/office/drawing/2014/main" id="{3AD42477-C76F-4E07-A958-549C97B0DCD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6" name="TextBox 1">
          <a:extLst>
            <a:ext uri="{FF2B5EF4-FFF2-40B4-BE49-F238E27FC236}">
              <a16:creationId xmlns:a16="http://schemas.microsoft.com/office/drawing/2014/main" id="{307B577D-40AD-48C9-A8AE-7B6002214B5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7" name="TextBox 1">
          <a:extLst>
            <a:ext uri="{FF2B5EF4-FFF2-40B4-BE49-F238E27FC236}">
              <a16:creationId xmlns:a16="http://schemas.microsoft.com/office/drawing/2014/main" id="{FF373F65-47A7-4ED4-9A00-42133C2B66E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8" name="TextBox 1">
          <a:extLst>
            <a:ext uri="{FF2B5EF4-FFF2-40B4-BE49-F238E27FC236}">
              <a16:creationId xmlns:a16="http://schemas.microsoft.com/office/drawing/2014/main" id="{4F692C00-C1E6-490B-AD0A-5FC9DA3EA42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09" name="TextBox 1">
          <a:extLst>
            <a:ext uri="{FF2B5EF4-FFF2-40B4-BE49-F238E27FC236}">
              <a16:creationId xmlns:a16="http://schemas.microsoft.com/office/drawing/2014/main" id="{5210984F-045B-4AE0-8F9F-2D8ABA23A82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0" name="TextBox 1">
          <a:extLst>
            <a:ext uri="{FF2B5EF4-FFF2-40B4-BE49-F238E27FC236}">
              <a16:creationId xmlns:a16="http://schemas.microsoft.com/office/drawing/2014/main" id="{87CDDE15-144A-4320-9154-56F54BB3B25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1" name="TextBox 1">
          <a:extLst>
            <a:ext uri="{FF2B5EF4-FFF2-40B4-BE49-F238E27FC236}">
              <a16:creationId xmlns:a16="http://schemas.microsoft.com/office/drawing/2014/main" id="{8B4A5768-C8DA-495D-8D92-E3C6A6701BD7}"/>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2" name="TextBox 1">
          <a:extLst>
            <a:ext uri="{FF2B5EF4-FFF2-40B4-BE49-F238E27FC236}">
              <a16:creationId xmlns:a16="http://schemas.microsoft.com/office/drawing/2014/main" id="{1FE30ADF-19BA-4CC3-A07F-288EB294C6E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3" name="TextBox 1">
          <a:extLst>
            <a:ext uri="{FF2B5EF4-FFF2-40B4-BE49-F238E27FC236}">
              <a16:creationId xmlns:a16="http://schemas.microsoft.com/office/drawing/2014/main" id="{9CB6808F-FEED-47A4-8C34-E4EC573E7E2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4" name="TextBox 1">
          <a:extLst>
            <a:ext uri="{FF2B5EF4-FFF2-40B4-BE49-F238E27FC236}">
              <a16:creationId xmlns:a16="http://schemas.microsoft.com/office/drawing/2014/main" id="{473079FB-2E9F-4F5C-B473-C3FB36D050A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5" name="TextBox 1">
          <a:extLst>
            <a:ext uri="{FF2B5EF4-FFF2-40B4-BE49-F238E27FC236}">
              <a16:creationId xmlns:a16="http://schemas.microsoft.com/office/drawing/2014/main" id="{17D7DED5-5079-4903-AF1E-C8D8A656844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6" name="TextBox 1">
          <a:extLst>
            <a:ext uri="{FF2B5EF4-FFF2-40B4-BE49-F238E27FC236}">
              <a16:creationId xmlns:a16="http://schemas.microsoft.com/office/drawing/2014/main" id="{5C80A712-A819-41F4-9033-10FA079EDD7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7" name="TextBox 1">
          <a:extLst>
            <a:ext uri="{FF2B5EF4-FFF2-40B4-BE49-F238E27FC236}">
              <a16:creationId xmlns:a16="http://schemas.microsoft.com/office/drawing/2014/main" id="{F5F052E7-B231-4F55-8A93-B2A3B2A69CF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8" name="TextBox 1">
          <a:extLst>
            <a:ext uri="{FF2B5EF4-FFF2-40B4-BE49-F238E27FC236}">
              <a16:creationId xmlns:a16="http://schemas.microsoft.com/office/drawing/2014/main" id="{7DF4F1A3-B183-4B1A-A259-9E093DDA90D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19" name="TextBox 1">
          <a:extLst>
            <a:ext uri="{FF2B5EF4-FFF2-40B4-BE49-F238E27FC236}">
              <a16:creationId xmlns:a16="http://schemas.microsoft.com/office/drawing/2014/main" id="{010562BF-96D3-4A82-AACB-854F1B20319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0" name="TextBox 1">
          <a:extLst>
            <a:ext uri="{FF2B5EF4-FFF2-40B4-BE49-F238E27FC236}">
              <a16:creationId xmlns:a16="http://schemas.microsoft.com/office/drawing/2014/main" id="{870543FE-41ED-4871-A50F-C6798599A20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1" name="TextBox 1">
          <a:extLst>
            <a:ext uri="{FF2B5EF4-FFF2-40B4-BE49-F238E27FC236}">
              <a16:creationId xmlns:a16="http://schemas.microsoft.com/office/drawing/2014/main" id="{D2FF197F-FD73-470E-915C-B5DC6B73C8A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2" name="TextBox 1">
          <a:extLst>
            <a:ext uri="{FF2B5EF4-FFF2-40B4-BE49-F238E27FC236}">
              <a16:creationId xmlns:a16="http://schemas.microsoft.com/office/drawing/2014/main" id="{26909D72-B8C4-4CF7-8574-EA1F1BBE746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3" name="TextBox 1">
          <a:extLst>
            <a:ext uri="{FF2B5EF4-FFF2-40B4-BE49-F238E27FC236}">
              <a16:creationId xmlns:a16="http://schemas.microsoft.com/office/drawing/2014/main" id="{679B87EF-A6FC-4478-85DC-78CB8B6425D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4" name="TextBox 1">
          <a:extLst>
            <a:ext uri="{FF2B5EF4-FFF2-40B4-BE49-F238E27FC236}">
              <a16:creationId xmlns:a16="http://schemas.microsoft.com/office/drawing/2014/main" id="{D3FB15CA-3F73-4BFF-9FEB-68548F70C1D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5" name="TextBox 1">
          <a:extLst>
            <a:ext uri="{FF2B5EF4-FFF2-40B4-BE49-F238E27FC236}">
              <a16:creationId xmlns:a16="http://schemas.microsoft.com/office/drawing/2014/main" id="{7EF4AC25-77E3-45FB-B14A-507F7A9C44E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6" name="TextBox 1">
          <a:extLst>
            <a:ext uri="{FF2B5EF4-FFF2-40B4-BE49-F238E27FC236}">
              <a16:creationId xmlns:a16="http://schemas.microsoft.com/office/drawing/2014/main" id="{8831DF2F-E012-4DE8-BD9D-F620672ECD7F}"/>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7" name="TextBox 1">
          <a:extLst>
            <a:ext uri="{FF2B5EF4-FFF2-40B4-BE49-F238E27FC236}">
              <a16:creationId xmlns:a16="http://schemas.microsoft.com/office/drawing/2014/main" id="{77BBB6C1-7316-47E0-AC55-5E9C540AE52C}"/>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8" name="TextBox 1">
          <a:extLst>
            <a:ext uri="{FF2B5EF4-FFF2-40B4-BE49-F238E27FC236}">
              <a16:creationId xmlns:a16="http://schemas.microsoft.com/office/drawing/2014/main" id="{408AE223-496D-425A-8D38-5B99D34C93BE}"/>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29" name="TextBox 1">
          <a:extLst>
            <a:ext uri="{FF2B5EF4-FFF2-40B4-BE49-F238E27FC236}">
              <a16:creationId xmlns:a16="http://schemas.microsoft.com/office/drawing/2014/main" id="{0D6D2487-E9B2-42A6-8FA4-C505BB77DE7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0" name="TextBox 1">
          <a:extLst>
            <a:ext uri="{FF2B5EF4-FFF2-40B4-BE49-F238E27FC236}">
              <a16:creationId xmlns:a16="http://schemas.microsoft.com/office/drawing/2014/main" id="{1DDBB5F7-64A7-443F-8194-27B5097E937B}"/>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1" name="TextBox 1">
          <a:extLst>
            <a:ext uri="{FF2B5EF4-FFF2-40B4-BE49-F238E27FC236}">
              <a16:creationId xmlns:a16="http://schemas.microsoft.com/office/drawing/2014/main" id="{C6B1C714-00DB-4F42-B7B2-501AC9633FA3}"/>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2" name="TextBox 1">
          <a:extLst>
            <a:ext uri="{FF2B5EF4-FFF2-40B4-BE49-F238E27FC236}">
              <a16:creationId xmlns:a16="http://schemas.microsoft.com/office/drawing/2014/main" id="{2DD22BBD-9383-4E43-AB43-5A1BC77F8394}"/>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3" name="TextBox 1">
          <a:extLst>
            <a:ext uri="{FF2B5EF4-FFF2-40B4-BE49-F238E27FC236}">
              <a16:creationId xmlns:a16="http://schemas.microsoft.com/office/drawing/2014/main" id="{9E71D4AA-4F93-49C1-8DF3-1CC68888547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4" name="TextBox 1">
          <a:extLst>
            <a:ext uri="{FF2B5EF4-FFF2-40B4-BE49-F238E27FC236}">
              <a16:creationId xmlns:a16="http://schemas.microsoft.com/office/drawing/2014/main" id="{B6914085-E49C-4D01-A8FE-00809D532F5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5" name="TextBox 1">
          <a:extLst>
            <a:ext uri="{FF2B5EF4-FFF2-40B4-BE49-F238E27FC236}">
              <a16:creationId xmlns:a16="http://schemas.microsoft.com/office/drawing/2014/main" id="{AB643D80-3453-45BC-B2B7-7690CC5658F5}"/>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6" name="TextBox 1">
          <a:extLst>
            <a:ext uri="{FF2B5EF4-FFF2-40B4-BE49-F238E27FC236}">
              <a16:creationId xmlns:a16="http://schemas.microsoft.com/office/drawing/2014/main" id="{FE2F4318-FDD3-4761-AA6B-F8EAE80AA912}"/>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7" name="TextBox 1">
          <a:extLst>
            <a:ext uri="{FF2B5EF4-FFF2-40B4-BE49-F238E27FC236}">
              <a16:creationId xmlns:a16="http://schemas.microsoft.com/office/drawing/2014/main" id="{363E2F30-85E6-4499-B202-6FA00D804F9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8" name="TextBox 1">
          <a:extLst>
            <a:ext uri="{FF2B5EF4-FFF2-40B4-BE49-F238E27FC236}">
              <a16:creationId xmlns:a16="http://schemas.microsoft.com/office/drawing/2014/main" id="{9ADBFE89-B240-44A0-A9A8-D9DB479C9F3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39" name="TextBox 1">
          <a:extLst>
            <a:ext uri="{FF2B5EF4-FFF2-40B4-BE49-F238E27FC236}">
              <a16:creationId xmlns:a16="http://schemas.microsoft.com/office/drawing/2014/main" id="{A58B251A-607F-4869-86EC-8B9CB95D47B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0" name="TextBox 1">
          <a:extLst>
            <a:ext uri="{FF2B5EF4-FFF2-40B4-BE49-F238E27FC236}">
              <a16:creationId xmlns:a16="http://schemas.microsoft.com/office/drawing/2014/main" id="{A6BD5A8F-BF29-4E0C-AD3E-3480B01F089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1" name="TextBox 1">
          <a:extLst>
            <a:ext uri="{FF2B5EF4-FFF2-40B4-BE49-F238E27FC236}">
              <a16:creationId xmlns:a16="http://schemas.microsoft.com/office/drawing/2014/main" id="{EB4466F1-6F71-49A6-B0E8-816D661354B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2" name="TextBox 1">
          <a:extLst>
            <a:ext uri="{FF2B5EF4-FFF2-40B4-BE49-F238E27FC236}">
              <a16:creationId xmlns:a16="http://schemas.microsoft.com/office/drawing/2014/main" id="{7D424962-7BCB-4B47-A457-D994C1FD18E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155</xdr:row>
      <xdr:rowOff>0</xdr:rowOff>
    </xdr:from>
    <xdr:to>
      <xdr:col>3</xdr:col>
      <xdr:colOff>342900</xdr:colOff>
      <xdr:row>155</xdr:row>
      <xdr:rowOff>168275</xdr:rowOff>
    </xdr:to>
    <xdr:sp macro="" textlink="">
      <xdr:nvSpPr>
        <xdr:cNvPr id="1043" name="TextBox 1">
          <a:extLst>
            <a:ext uri="{FF2B5EF4-FFF2-40B4-BE49-F238E27FC236}">
              <a16:creationId xmlns:a16="http://schemas.microsoft.com/office/drawing/2014/main" id="{2D011174-C08B-4EBD-B3EC-C3B613FBD5D1}"/>
            </a:ext>
          </a:extLst>
        </xdr:cNvPr>
        <xdr:cNvSpPr txBox="1">
          <a:spLocks noChangeArrowheads="1"/>
        </xdr:cNvSpPr>
      </xdr:nvSpPr>
      <xdr:spPr bwMode="auto">
        <a:xfrm>
          <a:off x="3724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155</xdr:row>
      <xdr:rowOff>0</xdr:rowOff>
    </xdr:from>
    <xdr:to>
      <xdr:col>3</xdr:col>
      <xdr:colOff>334962</xdr:colOff>
      <xdr:row>155</xdr:row>
      <xdr:rowOff>168275</xdr:rowOff>
    </xdr:to>
    <xdr:sp macro="" textlink="">
      <xdr:nvSpPr>
        <xdr:cNvPr id="1044" name="TextBox 1">
          <a:extLst>
            <a:ext uri="{FF2B5EF4-FFF2-40B4-BE49-F238E27FC236}">
              <a16:creationId xmlns:a16="http://schemas.microsoft.com/office/drawing/2014/main" id="{D56BCFA7-7351-4BEA-B8FD-E73BF8B60B0B}"/>
            </a:ext>
          </a:extLst>
        </xdr:cNvPr>
        <xdr:cNvSpPr txBox="1">
          <a:spLocks noChangeArrowheads="1"/>
        </xdr:cNvSpPr>
      </xdr:nvSpPr>
      <xdr:spPr bwMode="auto">
        <a:xfrm>
          <a:off x="3716337"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155</xdr:row>
      <xdr:rowOff>0</xdr:rowOff>
    </xdr:from>
    <xdr:to>
      <xdr:col>3</xdr:col>
      <xdr:colOff>422274</xdr:colOff>
      <xdr:row>155</xdr:row>
      <xdr:rowOff>111125</xdr:rowOff>
    </xdr:to>
    <xdr:sp macro="" textlink="">
      <xdr:nvSpPr>
        <xdr:cNvPr id="1045" name="TextBox 1">
          <a:extLst>
            <a:ext uri="{FF2B5EF4-FFF2-40B4-BE49-F238E27FC236}">
              <a16:creationId xmlns:a16="http://schemas.microsoft.com/office/drawing/2014/main" id="{9DDE64D3-E3F0-40DC-BBD6-62512507BA9F}"/>
            </a:ext>
          </a:extLst>
        </xdr:cNvPr>
        <xdr:cNvSpPr txBox="1">
          <a:spLocks noChangeArrowheads="1"/>
        </xdr:cNvSpPr>
      </xdr:nvSpPr>
      <xdr:spPr bwMode="auto">
        <a:xfrm>
          <a:off x="3803649" y="385572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155</xdr:row>
      <xdr:rowOff>0</xdr:rowOff>
    </xdr:from>
    <xdr:to>
      <xdr:col>2</xdr:col>
      <xdr:colOff>501650</xdr:colOff>
      <xdr:row>155</xdr:row>
      <xdr:rowOff>4761</xdr:rowOff>
    </xdr:to>
    <xdr:sp macro="" textlink="">
      <xdr:nvSpPr>
        <xdr:cNvPr id="1046" name="TextBox 1">
          <a:extLst>
            <a:ext uri="{FF2B5EF4-FFF2-40B4-BE49-F238E27FC236}">
              <a16:creationId xmlns:a16="http://schemas.microsoft.com/office/drawing/2014/main" id="{50DB78F5-7721-4EF3-9C03-BE60698F57B8}"/>
            </a:ext>
          </a:extLst>
        </xdr:cNvPr>
        <xdr:cNvSpPr txBox="1">
          <a:spLocks noChangeArrowheads="1"/>
        </xdr:cNvSpPr>
      </xdr:nvSpPr>
      <xdr:spPr bwMode="auto">
        <a:xfrm>
          <a:off x="3311525" y="385572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7" name="TextBox 1">
          <a:extLst>
            <a:ext uri="{FF2B5EF4-FFF2-40B4-BE49-F238E27FC236}">
              <a16:creationId xmlns:a16="http://schemas.microsoft.com/office/drawing/2014/main" id="{A9A9B006-AB22-4995-A728-FD14B81510A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8" name="TextBox 1">
          <a:extLst>
            <a:ext uri="{FF2B5EF4-FFF2-40B4-BE49-F238E27FC236}">
              <a16:creationId xmlns:a16="http://schemas.microsoft.com/office/drawing/2014/main" id="{5A3EA472-054F-4D1B-A9A3-74CDBBA095D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49" name="TextBox 1">
          <a:extLst>
            <a:ext uri="{FF2B5EF4-FFF2-40B4-BE49-F238E27FC236}">
              <a16:creationId xmlns:a16="http://schemas.microsoft.com/office/drawing/2014/main" id="{1E9C05B1-9401-4468-92F7-C6BE740F8709}"/>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0" name="TextBox 1">
          <a:extLst>
            <a:ext uri="{FF2B5EF4-FFF2-40B4-BE49-F238E27FC236}">
              <a16:creationId xmlns:a16="http://schemas.microsoft.com/office/drawing/2014/main" id="{EB0D298B-2B77-406C-A569-E4F2D5E5F761}"/>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1" name="TextBox 1">
          <a:extLst>
            <a:ext uri="{FF2B5EF4-FFF2-40B4-BE49-F238E27FC236}">
              <a16:creationId xmlns:a16="http://schemas.microsoft.com/office/drawing/2014/main" id="{03CB908C-2D38-493E-9507-0B0DA1E5CF2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2" name="TextBox 1">
          <a:extLst>
            <a:ext uri="{FF2B5EF4-FFF2-40B4-BE49-F238E27FC236}">
              <a16:creationId xmlns:a16="http://schemas.microsoft.com/office/drawing/2014/main" id="{A0447B1A-0033-4F73-BE4A-FF94E2AD6A7A}"/>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3" name="TextBox 1">
          <a:extLst>
            <a:ext uri="{FF2B5EF4-FFF2-40B4-BE49-F238E27FC236}">
              <a16:creationId xmlns:a16="http://schemas.microsoft.com/office/drawing/2014/main" id="{8F7024EF-0B34-4433-8F6A-E80E7716C18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4" name="TextBox 1">
          <a:extLst>
            <a:ext uri="{FF2B5EF4-FFF2-40B4-BE49-F238E27FC236}">
              <a16:creationId xmlns:a16="http://schemas.microsoft.com/office/drawing/2014/main" id="{6CDE7264-80C1-4F63-B1B7-514362FC5C5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5" name="TextBox 1">
          <a:extLst>
            <a:ext uri="{FF2B5EF4-FFF2-40B4-BE49-F238E27FC236}">
              <a16:creationId xmlns:a16="http://schemas.microsoft.com/office/drawing/2014/main" id="{9409B58A-BC06-49A1-8A70-FC27BBB18E2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6" name="TextBox 1">
          <a:extLst>
            <a:ext uri="{FF2B5EF4-FFF2-40B4-BE49-F238E27FC236}">
              <a16:creationId xmlns:a16="http://schemas.microsoft.com/office/drawing/2014/main" id="{261829A3-F0D8-4D28-865F-CC912D20CD6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7" name="TextBox 1">
          <a:extLst>
            <a:ext uri="{FF2B5EF4-FFF2-40B4-BE49-F238E27FC236}">
              <a16:creationId xmlns:a16="http://schemas.microsoft.com/office/drawing/2014/main" id="{6258338D-6A2A-45FA-AFDA-2BF23C2F81A8}"/>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8" name="TextBox 1">
          <a:extLst>
            <a:ext uri="{FF2B5EF4-FFF2-40B4-BE49-F238E27FC236}">
              <a16:creationId xmlns:a16="http://schemas.microsoft.com/office/drawing/2014/main" id="{E3AD2E3C-1306-4F6C-B3CB-3708CFE66B4A}"/>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59" name="TextBox 1">
          <a:extLst>
            <a:ext uri="{FF2B5EF4-FFF2-40B4-BE49-F238E27FC236}">
              <a16:creationId xmlns:a16="http://schemas.microsoft.com/office/drawing/2014/main" id="{1B314760-99E9-40AA-BED5-741F4D8DF468}"/>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0" name="TextBox 1">
          <a:extLst>
            <a:ext uri="{FF2B5EF4-FFF2-40B4-BE49-F238E27FC236}">
              <a16:creationId xmlns:a16="http://schemas.microsoft.com/office/drawing/2014/main" id="{59724CE6-347A-4811-957A-5839BD895C1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1" name="TextBox 1">
          <a:extLst>
            <a:ext uri="{FF2B5EF4-FFF2-40B4-BE49-F238E27FC236}">
              <a16:creationId xmlns:a16="http://schemas.microsoft.com/office/drawing/2014/main" id="{ED00F061-212E-440C-8898-2F7972418E21}"/>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2" name="TextBox 1">
          <a:extLst>
            <a:ext uri="{FF2B5EF4-FFF2-40B4-BE49-F238E27FC236}">
              <a16:creationId xmlns:a16="http://schemas.microsoft.com/office/drawing/2014/main" id="{0EA03DB9-9E92-4D42-85CF-7F1D45CE25DB}"/>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3" name="TextBox 1">
          <a:extLst>
            <a:ext uri="{FF2B5EF4-FFF2-40B4-BE49-F238E27FC236}">
              <a16:creationId xmlns:a16="http://schemas.microsoft.com/office/drawing/2014/main" id="{1A1B0300-D15C-47F6-BF81-4E7FEE210EF6}"/>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4" name="TextBox 1">
          <a:extLst>
            <a:ext uri="{FF2B5EF4-FFF2-40B4-BE49-F238E27FC236}">
              <a16:creationId xmlns:a16="http://schemas.microsoft.com/office/drawing/2014/main" id="{1AEC2484-A4F6-48F8-8423-BF2DEBD5F5FB}"/>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5" name="TextBox 1">
          <a:extLst>
            <a:ext uri="{FF2B5EF4-FFF2-40B4-BE49-F238E27FC236}">
              <a16:creationId xmlns:a16="http://schemas.microsoft.com/office/drawing/2014/main" id="{749055B0-3D22-4AEB-8DAB-4B6D2169D92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6" name="TextBox 1">
          <a:extLst>
            <a:ext uri="{FF2B5EF4-FFF2-40B4-BE49-F238E27FC236}">
              <a16:creationId xmlns:a16="http://schemas.microsoft.com/office/drawing/2014/main" id="{650280FC-F80F-4E5B-8DF9-D5B4DC87ABA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7" name="TextBox 1">
          <a:extLst>
            <a:ext uri="{FF2B5EF4-FFF2-40B4-BE49-F238E27FC236}">
              <a16:creationId xmlns:a16="http://schemas.microsoft.com/office/drawing/2014/main" id="{9F36B8BA-C3BE-4A2D-9DC6-947459E9280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8" name="TextBox 1">
          <a:extLst>
            <a:ext uri="{FF2B5EF4-FFF2-40B4-BE49-F238E27FC236}">
              <a16:creationId xmlns:a16="http://schemas.microsoft.com/office/drawing/2014/main" id="{68A29176-3043-444D-9BC6-AB394EC5480C}"/>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69" name="TextBox 1">
          <a:extLst>
            <a:ext uri="{FF2B5EF4-FFF2-40B4-BE49-F238E27FC236}">
              <a16:creationId xmlns:a16="http://schemas.microsoft.com/office/drawing/2014/main" id="{B4FCF7F7-D5FD-41DB-BC12-D4379AA228D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70" name="TextBox 1">
          <a:extLst>
            <a:ext uri="{FF2B5EF4-FFF2-40B4-BE49-F238E27FC236}">
              <a16:creationId xmlns:a16="http://schemas.microsoft.com/office/drawing/2014/main" id="{D80A890E-4049-4609-8B0C-A9531395DD6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71" name="TextBox 1">
          <a:extLst>
            <a:ext uri="{FF2B5EF4-FFF2-40B4-BE49-F238E27FC236}">
              <a16:creationId xmlns:a16="http://schemas.microsoft.com/office/drawing/2014/main" id="{1E052229-5A60-4D6B-9D0C-A51866DB5995}"/>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72" name="TextBox 1">
          <a:extLst>
            <a:ext uri="{FF2B5EF4-FFF2-40B4-BE49-F238E27FC236}">
              <a16:creationId xmlns:a16="http://schemas.microsoft.com/office/drawing/2014/main" id="{59931676-64BC-41E9-BFA1-F7CED1A54E9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73" name="TextBox 1">
          <a:extLst>
            <a:ext uri="{FF2B5EF4-FFF2-40B4-BE49-F238E27FC236}">
              <a16:creationId xmlns:a16="http://schemas.microsoft.com/office/drawing/2014/main" id="{5F15A935-DF03-4A6B-9417-23FC4BD818D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074" name="TextBox 1073">
          <a:extLst>
            <a:ext uri="{FF2B5EF4-FFF2-40B4-BE49-F238E27FC236}">
              <a16:creationId xmlns:a16="http://schemas.microsoft.com/office/drawing/2014/main" id="{636ABE75-5740-48DD-9158-8A316A0F009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75" name="TextBox 1">
          <a:extLst>
            <a:ext uri="{FF2B5EF4-FFF2-40B4-BE49-F238E27FC236}">
              <a16:creationId xmlns:a16="http://schemas.microsoft.com/office/drawing/2014/main" id="{60FBB7A6-E4FC-47E2-8555-9FC7609A3CEE}"/>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076" name="TextBox 1">
          <a:extLst>
            <a:ext uri="{FF2B5EF4-FFF2-40B4-BE49-F238E27FC236}">
              <a16:creationId xmlns:a16="http://schemas.microsoft.com/office/drawing/2014/main" id="{7CBCE232-71D4-41D6-9E5C-C18A2D2195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77" name="TextBox 1">
          <a:extLst>
            <a:ext uri="{FF2B5EF4-FFF2-40B4-BE49-F238E27FC236}">
              <a16:creationId xmlns:a16="http://schemas.microsoft.com/office/drawing/2014/main" id="{2D3DEF89-BF5C-4578-9E02-78B3A7E37174}"/>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78" name="TextBox 1">
          <a:extLst>
            <a:ext uri="{FF2B5EF4-FFF2-40B4-BE49-F238E27FC236}">
              <a16:creationId xmlns:a16="http://schemas.microsoft.com/office/drawing/2014/main" id="{B5A496D5-BC2A-4ACF-91A0-F588F40933F3}"/>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79" name="TextBox 1">
          <a:extLst>
            <a:ext uri="{FF2B5EF4-FFF2-40B4-BE49-F238E27FC236}">
              <a16:creationId xmlns:a16="http://schemas.microsoft.com/office/drawing/2014/main" id="{8E03FCA6-14E5-4D8B-9371-5B0E9CDFE960}"/>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80" name="TextBox 1">
          <a:extLst>
            <a:ext uri="{FF2B5EF4-FFF2-40B4-BE49-F238E27FC236}">
              <a16:creationId xmlns:a16="http://schemas.microsoft.com/office/drawing/2014/main" id="{9DDE15CF-9C0E-41ED-B170-4E9FF4859B28}"/>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81" name="TextBox 1">
          <a:extLst>
            <a:ext uri="{FF2B5EF4-FFF2-40B4-BE49-F238E27FC236}">
              <a16:creationId xmlns:a16="http://schemas.microsoft.com/office/drawing/2014/main" id="{6BF23A7B-4B55-4494-A613-0ABFC41A4B6D}"/>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082" name="TextBox 1">
          <a:extLst>
            <a:ext uri="{FF2B5EF4-FFF2-40B4-BE49-F238E27FC236}">
              <a16:creationId xmlns:a16="http://schemas.microsoft.com/office/drawing/2014/main" id="{48CD389C-8FF1-495E-8089-431D06DCD7B9}"/>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155</xdr:row>
      <xdr:rowOff>0</xdr:rowOff>
    </xdr:from>
    <xdr:to>
      <xdr:col>3</xdr:col>
      <xdr:colOff>295274</xdr:colOff>
      <xdr:row>155</xdr:row>
      <xdr:rowOff>169863</xdr:rowOff>
    </xdr:to>
    <xdr:sp macro="" textlink="">
      <xdr:nvSpPr>
        <xdr:cNvPr id="1083" name="TextBox 1082">
          <a:extLst>
            <a:ext uri="{FF2B5EF4-FFF2-40B4-BE49-F238E27FC236}">
              <a16:creationId xmlns:a16="http://schemas.microsoft.com/office/drawing/2014/main" id="{317091C8-3C6E-4E64-A82F-986B659D2819}"/>
            </a:ext>
          </a:extLst>
        </xdr:cNvPr>
        <xdr:cNvSpPr txBox="1">
          <a:spLocks noChangeArrowheads="1"/>
        </xdr:cNvSpPr>
      </xdr:nvSpPr>
      <xdr:spPr bwMode="auto">
        <a:xfrm>
          <a:off x="3676649" y="385572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4" name="TextBox 1">
          <a:extLst>
            <a:ext uri="{FF2B5EF4-FFF2-40B4-BE49-F238E27FC236}">
              <a16:creationId xmlns:a16="http://schemas.microsoft.com/office/drawing/2014/main" id="{19DB64E5-96D3-4F08-86FE-E748FD09666B}"/>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5" name="TextBox 1">
          <a:extLst>
            <a:ext uri="{FF2B5EF4-FFF2-40B4-BE49-F238E27FC236}">
              <a16:creationId xmlns:a16="http://schemas.microsoft.com/office/drawing/2014/main" id="{820F2E82-9468-4A6F-A0F0-9708F2B6AEF9}"/>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6" name="TextBox 1">
          <a:extLst>
            <a:ext uri="{FF2B5EF4-FFF2-40B4-BE49-F238E27FC236}">
              <a16:creationId xmlns:a16="http://schemas.microsoft.com/office/drawing/2014/main" id="{8A0F4BBB-705A-436B-99B6-35E81E09A1D5}"/>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7" name="TextBox 1">
          <a:extLst>
            <a:ext uri="{FF2B5EF4-FFF2-40B4-BE49-F238E27FC236}">
              <a16:creationId xmlns:a16="http://schemas.microsoft.com/office/drawing/2014/main" id="{D85DD8AA-028A-4A8E-A3F2-6A70571E4668}"/>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8" name="TextBox 1">
          <a:extLst>
            <a:ext uri="{FF2B5EF4-FFF2-40B4-BE49-F238E27FC236}">
              <a16:creationId xmlns:a16="http://schemas.microsoft.com/office/drawing/2014/main" id="{24A1F190-9F05-4E9B-A0EF-38610DBA0F6E}"/>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089" name="TextBox 1">
          <a:extLst>
            <a:ext uri="{FF2B5EF4-FFF2-40B4-BE49-F238E27FC236}">
              <a16:creationId xmlns:a16="http://schemas.microsoft.com/office/drawing/2014/main" id="{2A3EE2AA-AE93-44D2-8EEE-C4C153A3AF8D}"/>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90" name="TextBox 1089">
          <a:extLst>
            <a:ext uri="{FF2B5EF4-FFF2-40B4-BE49-F238E27FC236}">
              <a16:creationId xmlns:a16="http://schemas.microsoft.com/office/drawing/2014/main" id="{75DECE5A-A5CD-4C7C-8138-5DFC9B19FB0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1" name="TextBox 1">
          <a:extLst>
            <a:ext uri="{FF2B5EF4-FFF2-40B4-BE49-F238E27FC236}">
              <a16:creationId xmlns:a16="http://schemas.microsoft.com/office/drawing/2014/main" id="{79B30B3C-FDED-48B1-A547-82FB7DC1A43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92" name="TextBox 1">
          <a:extLst>
            <a:ext uri="{FF2B5EF4-FFF2-40B4-BE49-F238E27FC236}">
              <a16:creationId xmlns:a16="http://schemas.microsoft.com/office/drawing/2014/main" id="{A9C8321A-B731-4BD8-9C96-A541D0A567C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3" name="TextBox 1">
          <a:extLst>
            <a:ext uri="{FF2B5EF4-FFF2-40B4-BE49-F238E27FC236}">
              <a16:creationId xmlns:a16="http://schemas.microsoft.com/office/drawing/2014/main" id="{D1DC37E6-508B-4481-BFDB-52468AB597A8}"/>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4" name="TextBox 1">
          <a:extLst>
            <a:ext uri="{FF2B5EF4-FFF2-40B4-BE49-F238E27FC236}">
              <a16:creationId xmlns:a16="http://schemas.microsoft.com/office/drawing/2014/main" id="{9FF72F91-72A7-4880-B934-F57BA73980E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5" name="TextBox 1">
          <a:extLst>
            <a:ext uri="{FF2B5EF4-FFF2-40B4-BE49-F238E27FC236}">
              <a16:creationId xmlns:a16="http://schemas.microsoft.com/office/drawing/2014/main" id="{A85F4292-895A-46EA-B304-FDE78028589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6" name="TextBox 1">
          <a:extLst>
            <a:ext uri="{FF2B5EF4-FFF2-40B4-BE49-F238E27FC236}">
              <a16:creationId xmlns:a16="http://schemas.microsoft.com/office/drawing/2014/main" id="{2E255490-3833-4D13-911F-9955FA569824}"/>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7" name="TextBox 1">
          <a:extLst>
            <a:ext uri="{FF2B5EF4-FFF2-40B4-BE49-F238E27FC236}">
              <a16:creationId xmlns:a16="http://schemas.microsoft.com/office/drawing/2014/main" id="{709854A5-3344-4721-B218-93436FFCFF0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098" name="TextBox 1">
          <a:extLst>
            <a:ext uri="{FF2B5EF4-FFF2-40B4-BE49-F238E27FC236}">
              <a16:creationId xmlns:a16="http://schemas.microsoft.com/office/drawing/2014/main" id="{FA8E0E30-55E4-4A28-8629-9CD6517A690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099" name="TextBox 1098">
          <a:extLst>
            <a:ext uri="{FF2B5EF4-FFF2-40B4-BE49-F238E27FC236}">
              <a16:creationId xmlns:a16="http://schemas.microsoft.com/office/drawing/2014/main" id="{6CF4E7B5-EE8F-4261-8193-81450919AB1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0" name="TextBox 1">
          <a:extLst>
            <a:ext uri="{FF2B5EF4-FFF2-40B4-BE49-F238E27FC236}">
              <a16:creationId xmlns:a16="http://schemas.microsoft.com/office/drawing/2014/main" id="{09A49A82-DA5D-4F38-BB75-E0EE6CC0040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01" name="TextBox 1">
          <a:extLst>
            <a:ext uri="{FF2B5EF4-FFF2-40B4-BE49-F238E27FC236}">
              <a16:creationId xmlns:a16="http://schemas.microsoft.com/office/drawing/2014/main" id="{6F0FEBEC-E7C3-4671-ADE0-4C045ED1E0E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2" name="TextBox 1">
          <a:extLst>
            <a:ext uri="{FF2B5EF4-FFF2-40B4-BE49-F238E27FC236}">
              <a16:creationId xmlns:a16="http://schemas.microsoft.com/office/drawing/2014/main" id="{F8B14C7D-79BD-4C4D-9901-C084B66ABA4D}"/>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3" name="TextBox 1">
          <a:extLst>
            <a:ext uri="{FF2B5EF4-FFF2-40B4-BE49-F238E27FC236}">
              <a16:creationId xmlns:a16="http://schemas.microsoft.com/office/drawing/2014/main" id="{B6B18EBD-DA8B-427A-80EC-2E0FF5AD3516}"/>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4" name="TextBox 1">
          <a:extLst>
            <a:ext uri="{FF2B5EF4-FFF2-40B4-BE49-F238E27FC236}">
              <a16:creationId xmlns:a16="http://schemas.microsoft.com/office/drawing/2014/main" id="{08AB4891-EFEE-4645-9DEA-2A1042EE41D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5" name="TextBox 1">
          <a:extLst>
            <a:ext uri="{FF2B5EF4-FFF2-40B4-BE49-F238E27FC236}">
              <a16:creationId xmlns:a16="http://schemas.microsoft.com/office/drawing/2014/main" id="{0BC888A2-1EAB-4B72-A8F5-E0D6D5661FBE}"/>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6" name="TextBox 1">
          <a:extLst>
            <a:ext uri="{FF2B5EF4-FFF2-40B4-BE49-F238E27FC236}">
              <a16:creationId xmlns:a16="http://schemas.microsoft.com/office/drawing/2014/main" id="{B4C7B4BB-95F9-42F5-8351-77803069C683}"/>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07" name="TextBox 1">
          <a:extLst>
            <a:ext uri="{FF2B5EF4-FFF2-40B4-BE49-F238E27FC236}">
              <a16:creationId xmlns:a16="http://schemas.microsoft.com/office/drawing/2014/main" id="{F02C688A-DD12-466D-ADDE-DB61DA933710}"/>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08" name="TextBox 1107">
          <a:extLst>
            <a:ext uri="{FF2B5EF4-FFF2-40B4-BE49-F238E27FC236}">
              <a16:creationId xmlns:a16="http://schemas.microsoft.com/office/drawing/2014/main" id="{F5E91366-9009-4D2E-8D51-809669DC7D9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09" name="TextBox 1">
          <a:extLst>
            <a:ext uri="{FF2B5EF4-FFF2-40B4-BE49-F238E27FC236}">
              <a16:creationId xmlns:a16="http://schemas.microsoft.com/office/drawing/2014/main" id="{6F56111A-4944-413A-9D9F-7927089DF0DA}"/>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0" name="TextBox 1">
          <a:extLst>
            <a:ext uri="{FF2B5EF4-FFF2-40B4-BE49-F238E27FC236}">
              <a16:creationId xmlns:a16="http://schemas.microsoft.com/office/drawing/2014/main" id="{F8B848F1-7200-46D9-BECF-36467AB915B4}"/>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1" name="TextBox 1">
          <a:extLst>
            <a:ext uri="{FF2B5EF4-FFF2-40B4-BE49-F238E27FC236}">
              <a16:creationId xmlns:a16="http://schemas.microsoft.com/office/drawing/2014/main" id="{4C9BF44D-A15F-4206-8C71-D0DCA5E42FB3}"/>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2" name="TextBox 1">
          <a:extLst>
            <a:ext uri="{FF2B5EF4-FFF2-40B4-BE49-F238E27FC236}">
              <a16:creationId xmlns:a16="http://schemas.microsoft.com/office/drawing/2014/main" id="{A310957F-204D-4883-A932-5BF67F4EA989}"/>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3" name="TextBox 1">
          <a:extLst>
            <a:ext uri="{FF2B5EF4-FFF2-40B4-BE49-F238E27FC236}">
              <a16:creationId xmlns:a16="http://schemas.microsoft.com/office/drawing/2014/main" id="{CC677640-AB16-4A31-858A-FB6BE057E073}"/>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4" name="TextBox 1">
          <a:extLst>
            <a:ext uri="{FF2B5EF4-FFF2-40B4-BE49-F238E27FC236}">
              <a16:creationId xmlns:a16="http://schemas.microsoft.com/office/drawing/2014/main" id="{821975AE-D502-4333-A7F5-8C430CB24287}"/>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5" name="TextBox 1">
          <a:extLst>
            <a:ext uri="{FF2B5EF4-FFF2-40B4-BE49-F238E27FC236}">
              <a16:creationId xmlns:a16="http://schemas.microsoft.com/office/drawing/2014/main" id="{D9F87F5F-A866-43B9-BFD8-002988C2DD85}"/>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16" name="TextBox 1">
          <a:extLst>
            <a:ext uri="{FF2B5EF4-FFF2-40B4-BE49-F238E27FC236}">
              <a16:creationId xmlns:a16="http://schemas.microsoft.com/office/drawing/2014/main" id="{C48BA598-A30F-4188-90DE-C17011FFEFCD}"/>
            </a:ext>
          </a:extLst>
        </xdr:cNvPr>
        <xdr:cNvSpPr txBox="1">
          <a:spLocks noChangeArrowheads="1"/>
        </xdr:cNvSpPr>
      </xdr:nvSpPr>
      <xdr:spPr bwMode="auto">
        <a:xfrm>
          <a:off x="3343275" y="38557200"/>
          <a:ext cx="190500" cy="1682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17" name="TextBox 1116">
          <a:extLst>
            <a:ext uri="{FF2B5EF4-FFF2-40B4-BE49-F238E27FC236}">
              <a16:creationId xmlns:a16="http://schemas.microsoft.com/office/drawing/2014/main" id="{DA18D8C6-2A55-4898-833A-254AB23279D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18" name="TextBox 1">
          <a:extLst>
            <a:ext uri="{FF2B5EF4-FFF2-40B4-BE49-F238E27FC236}">
              <a16:creationId xmlns:a16="http://schemas.microsoft.com/office/drawing/2014/main" id="{AE66DB93-29FE-41F1-B0D8-0F7019ED8A2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119" name="TextBox 1">
          <a:extLst>
            <a:ext uri="{FF2B5EF4-FFF2-40B4-BE49-F238E27FC236}">
              <a16:creationId xmlns:a16="http://schemas.microsoft.com/office/drawing/2014/main" id="{E6DC77B4-363F-4820-8B6D-9E1ADF29AC8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20" name="TextBox 1">
          <a:extLst>
            <a:ext uri="{FF2B5EF4-FFF2-40B4-BE49-F238E27FC236}">
              <a16:creationId xmlns:a16="http://schemas.microsoft.com/office/drawing/2014/main" id="{132A2DC8-7F39-4936-A6D2-D57084AF5DB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169863</xdr:rowOff>
    </xdr:to>
    <xdr:sp macro="" textlink="">
      <xdr:nvSpPr>
        <xdr:cNvPr id="1121" name="TextBox 1">
          <a:extLst>
            <a:ext uri="{FF2B5EF4-FFF2-40B4-BE49-F238E27FC236}">
              <a16:creationId xmlns:a16="http://schemas.microsoft.com/office/drawing/2014/main" id="{EF576BF0-2571-4540-BBD7-49335C4C4D8D}"/>
            </a:ext>
          </a:extLst>
        </xdr:cNvPr>
        <xdr:cNvSpPr txBox="1">
          <a:spLocks noChangeArrowheads="1"/>
        </xdr:cNvSpPr>
      </xdr:nvSpPr>
      <xdr:spPr bwMode="auto">
        <a:xfrm>
          <a:off x="3343275" y="385572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22" name="TextBox 1">
          <a:extLst>
            <a:ext uri="{FF2B5EF4-FFF2-40B4-BE49-F238E27FC236}">
              <a16:creationId xmlns:a16="http://schemas.microsoft.com/office/drawing/2014/main" id="{15D3D0CF-63AA-48CA-9988-7E390B130DDB}"/>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168275</xdr:rowOff>
    </xdr:to>
    <xdr:sp macro="" textlink="">
      <xdr:nvSpPr>
        <xdr:cNvPr id="1123" name="TextBox 1">
          <a:extLst>
            <a:ext uri="{FF2B5EF4-FFF2-40B4-BE49-F238E27FC236}">
              <a16:creationId xmlns:a16="http://schemas.microsoft.com/office/drawing/2014/main" id="{82906BA3-0DD5-4B03-B192-A9ED2CF3C3B2}"/>
            </a:ext>
          </a:extLst>
        </xdr:cNvPr>
        <xdr:cNvSpPr txBox="1">
          <a:spLocks noChangeArrowheads="1"/>
        </xdr:cNvSpPr>
      </xdr:nvSpPr>
      <xdr:spPr bwMode="auto">
        <a:xfrm>
          <a:off x="3343275" y="385572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169863</xdr:rowOff>
    </xdr:to>
    <xdr:sp macro="" textlink="">
      <xdr:nvSpPr>
        <xdr:cNvPr id="1124" name="TextBox 1">
          <a:extLst>
            <a:ext uri="{FF2B5EF4-FFF2-40B4-BE49-F238E27FC236}">
              <a16:creationId xmlns:a16="http://schemas.microsoft.com/office/drawing/2014/main" id="{20D99916-C564-4DAC-B42C-E91296FD1D82}"/>
            </a:ext>
          </a:extLst>
        </xdr:cNvPr>
        <xdr:cNvSpPr txBox="1">
          <a:spLocks noChangeArrowheads="1"/>
        </xdr:cNvSpPr>
      </xdr:nvSpPr>
      <xdr:spPr bwMode="auto">
        <a:xfrm>
          <a:off x="3343275" y="38557200"/>
          <a:ext cx="190500" cy="16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155</xdr:row>
      <xdr:rowOff>0</xdr:rowOff>
    </xdr:from>
    <xdr:ext cx="190500" cy="158750"/>
    <xdr:sp macro="" textlink="">
      <xdr:nvSpPr>
        <xdr:cNvPr id="1125" name="TextBox 1124">
          <a:extLst>
            <a:ext uri="{FF2B5EF4-FFF2-40B4-BE49-F238E27FC236}">
              <a16:creationId xmlns:a16="http://schemas.microsoft.com/office/drawing/2014/main" id="{B40030AF-5D0A-45FD-A00B-ABCE41C117D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26" name="TextBox 1125">
          <a:extLst>
            <a:ext uri="{FF2B5EF4-FFF2-40B4-BE49-F238E27FC236}">
              <a16:creationId xmlns:a16="http://schemas.microsoft.com/office/drawing/2014/main" id="{FED9AD79-0A7B-42B1-ADAD-6AFC247ECF2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27" name="TextBox 1">
          <a:extLst>
            <a:ext uri="{FF2B5EF4-FFF2-40B4-BE49-F238E27FC236}">
              <a16:creationId xmlns:a16="http://schemas.microsoft.com/office/drawing/2014/main" id="{0A41F37D-C553-464A-8315-FBA1A9DF9B7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28" name="TextBox 1">
          <a:extLst>
            <a:ext uri="{FF2B5EF4-FFF2-40B4-BE49-F238E27FC236}">
              <a16:creationId xmlns:a16="http://schemas.microsoft.com/office/drawing/2014/main" id="{45258C81-8E44-4889-A878-A5F69FA61F6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29" name="TextBox 1">
          <a:extLst>
            <a:ext uri="{FF2B5EF4-FFF2-40B4-BE49-F238E27FC236}">
              <a16:creationId xmlns:a16="http://schemas.microsoft.com/office/drawing/2014/main" id="{FEEE6D10-44DB-4D7C-98F4-1BA3F36DAFD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30" name="TextBox 1">
          <a:extLst>
            <a:ext uri="{FF2B5EF4-FFF2-40B4-BE49-F238E27FC236}">
              <a16:creationId xmlns:a16="http://schemas.microsoft.com/office/drawing/2014/main" id="{E50FDB64-5343-4268-BC91-58A0142CEA8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31" name="TextBox 1">
          <a:extLst>
            <a:ext uri="{FF2B5EF4-FFF2-40B4-BE49-F238E27FC236}">
              <a16:creationId xmlns:a16="http://schemas.microsoft.com/office/drawing/2014/main" id="{523DAACD-B91D-419B-9E3E-46CF12AA0CC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32" name="TextBox 1">
          <a:extLst>
            <a:ext uri="{FF2B5EF4-FFF2-40B4-BE49-F238E27FC236}">
              <a16:creationId xmlns:a16="http://schemas.microsoft.com/office/drawing/2014/main" id="{8CE73012-82CA-4641-8156-852A79F13FC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33" name="TextBox 1">
          <a:extLst>
            <a:ext uri="{FF2B5EF4-FFF2-40B4-BE49-F238E27FC236}">
              <a16:creationId xmlns:a16="http://schemas.microsoft.com/office/drawing/2014/main" id="{E9459E8A-FCFF-43D0-8372-F74B413E464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34" name="TextBox 1">
          <a:extLst>
            <a:ext uri="{FF2B5EF4-FFF2-40B4-BE49-F238E27FC236}">
              <a16:creationId xmlns:a16="http://schemas.microsoft.com/office/drawing/2014/main" id="{C45A3B03-A19C-4C06-8A9E-822CCFBFEB0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35" name="TextBox 1">
          <a:extLst>
            <a:ext uri="{FF2B5EF4-FFF2-40B4-BE49-F238E27FC236}">
              <a16:creationId xmlns:a16="http://schemas.microsoft.com/office/drawing/2014/main" id="{7F8F2BA8-806E-4BD4-828E-6779B974EE4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36" name="TextBox 1135">
          <a:extLst>
            <a:ext uri="{FF2B5EF4-FFF2-40B4-BE49-F238E27FC236}">
              <a16:creationId xmlns:a16="http://schemas.microsoft.com/office/drawing/2014/main" id="{57142F62-EF05-422B-A8FF-941A64D6FEA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37" name="TextBox 1136">
          <a:extLst>
            <a:ext uri="{FF2B5EF4-FFF2-40B4-BE49-F238E27FC236}">
              <a16:creationId xmlns:a16="http://schemas.microsoft.com/office/drawing/2014/main" id="{ED43DDA8-9C58-409E-869E-83628E58BEA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155</xdr:row>
      <xdr:rowOff>0</xdr:rowOff>
    </xdr:from>
    <xdr:ext cx="190500" cy="166687"/>
    <xdr:sp macro="" textlink="">
      <xdr:nvSpPr>
        <xdr:cNvPr id="1138" name="TextBox 1">
          <a:extLst>
            <a:ext uri="{FF2B5EF4-FFF2-40B4-BE49-F238E27FC236}">
              <a16:creationId xmlns:a16="http://schemas.microsoft.com/office/drawing/2014/main" id="{31D71573-BC03-41E8-BD83-29B40D363872}"/>
            </a:ext>
          </a:extLst>
        </xdr:cNvPr>
        <xdr:cNvSpPr txBox="1">
          <a:spLocks noChangeArrowheads="1"/>
        </xdr:cNvSpPr>
      </xdr:nvSpPr>
      <xdr:spPr bwMode="auto">
        <a:xfrm>
          <a:off x="3295650"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39" name="TextBox 1">
          <a:extLst>
            <a:ext uri="{FF2B5EF4-FFF2-40B4-BE49-F238E27FC236}">
              <a16:creationId xmlns:a16="http://schemas.microsoft.com/office/drawing/2014/main" id="{6B486C7B-B361-49AA-A1EE-7304CAA33CD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40" name="TextBox 1">
          <a:extLst>
            <a:ext uri="{FF2B5EF4-FFF2-40B4-BE49-F238E27FC236}">
              <a16:creationId xmlns:a16="http://schemas.microsoft.com/office/drawing/2014/main" id="{D48AB106-7BBA-4324-B646-5554FE1ED65D}"/>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41" name="TextBox 1">
          <a:extLst>
            <a:ext uri="{FF2B5EF4-FFF2-40B4-BE49-F238E27FC236}">
              <a16:creationId xmlns:a16="http://schemas.microsoft.com/office/drawing/2014/main" id="{D3866044-CCCA-4D85-8044-841B47D54B6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42" name="TextBox 1">
          <a:extLst>
            <a:ext uri="{FF2B5EF4-FFF2-40B4-BE49-F238E27FC236}">
              <a16:creationId xmlns:a16="http://schemas.microsoft.com/office/drawing/2014/main" id="{6A112D3B-9029-4AFC-B1A6-E8F9DA1958C6}"/>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43" name="TextBox 1">
          <a:extLst>
            <a:ext uri="{FF2B5EF4-FFF2-40B4-BE49-F238E27FC236}">
              <a16:creationId xmlns:a16="http://schemas.microsoft.com/office/drawing/2014/main" id="{AF11BAB7-0336-4D3B-A71A-C899CDE9F7A3}"/>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44" name="TextBox 1">
          <a:extLst>
            <a:ext uri="{FF2B5EF4-FFF2-40B4-BE49-F238E27FC236}">
              <a16:creationId xmlns:a16="http://schemas.microsoft.com/office/drawing/2014/main" id="{D787608A-6EAA-4B1C-A691-CA90619165F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45" name="TextBox 1">
          <a:extLst>
            <a:ext uri="{FF2B5EF4-FFF2-40B4-BE49-F238E27FC236}">
              <a16:creationId xmlns:a16="http://schemas.microsoft.com/office/drawing/2014/main" id="{695160B1-1AC8-43E4-BE1A-FA6EEB71485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46" name="TextBox 1">
          <a:extLst>
            <a:ext uri="{FF2B5EF4-FFF2-40B4-BE49-F238E27FC236}">
              <a16:creationId xmlns:a16="http://schemas.microsoft.com/office/drawing/2014/main" id="{06028D70-4129-4F0A-8E33-0B32E7DF43C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155</xdr:row>
      <xdr:rowOff>0</xdr:rowOff>
    </xdr:from>
    <xdr:ext cx="186740" cy="63500"/>
    <xdr:sp macro="" textlink="">
      <xdr:nvSpPr>
        <xdr:cNvPr id="1147" name="TextBox 1146">
          <a:extLst>
            <a:ext uri="{FF2B5EF4-FFF2-40B4-BE49-F238E27FC236}">
              <a16:creationId xmlns:a16="http://schemas.microsoft.com/office/drawing/2014/main" id="{6E97221B-E82B-431A-8B56-F7BBB90587B5}"/>
            </a:ext>
          </a:extLst>
        </xdr:cNvPr>
        <xdr:cNvSpPr txBox="1">
          <a:spLocks noChangeArrowheads="1"/>
        </xdr:cNvSpPr>
      </xdr:nvSpPr>
      <xdr:spPr bwMode="auto">
        <a:xfrm>
          <a:off x="3517900" y="3855720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48" name="TextBox 1">
          <a:extLst>
            <a:ext uri="{FF2B5EF4-FFF2-40B4-BE49-F238E27FC236}">
              <a16:creationId xmlns:a16="http://schemas.microsoft.com/office/drawing/2014/main" id="{6EEE85E3-F049-431E-A3F0-04B66D63EE0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149" name="TextBox 1">
          <a:extLst>
            <a:ext uri="{FF2B5EF4-FFF2-40B4-BE49-F238E27FC236}">
              <a16:creationId xmlns:a16="http://schemas.microsoft.com/office/drawing/2014/main" id="{6B55EEEC-D8FF-42E6-8917-7C82BE76E5D2}"/>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150" name="TextBox 1">
          <a:extLst>
            <a:ext uri="{FF2B5EF4-FFF2-40B4-BE49-F238E27FC236}">
              <a16:creationId xmlns:a16="http://schemas.microsoft.com/office/drawing/2014/main" id="{2B5F80DB-4439-4F2D-BE99-CB739A338BB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151" name="TextBox 1">
          <a:extLst>
            <a:ext uri="{FF2B5EF4-FFF2-40B4-BE49-F238E27FC236}">
              <a16:creationId xmlns:a16="http://schemas.microsoft.com/office/drawing/2014/main" id="{F112239A-60EC-401E-B519-8EC3B373E8E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152" name="TextBox 1">
          <a:extLst>
            <a:ext uri="{FF2B5EF4-FFF2-40B4-BE49-F238E27FC236}">
              <a16:creationId xmlns:a16="http://schemas.microsoft.com/office/drawing/2014/main" id="{D95F4F10-51FC-4CBA-A614-AAFFAEA5A8F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153" name="TextBox 1">
          <a:extLst>
            <a:ext uri="{FF2B5EF4-FFF2-40B4-BE49-F238E27FC236}">
              <a16:creationId xmlns:a16="http://schemas.microsoft.com/office/drawing/2014/main" id="{691A59C3-796B-415C-953F-C9752C0C2FD1}"/>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154" name="TextBox 1">
          <a:extLst>
            <a:ext uri="{FF2B5EF4-FFF2-40B4-BE49-F238E27FC236}">
              <a16:creationId xmlns:a16="http://schemas.microsoft.com/office/drawing/2014/main" id="{7A0DB326-D9B3-4048-8B33-3C422AE8E75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155" name="TextBox 1">
          <a:extLst>
            <a:ext uri="{FF2B5EF4-FFF2-40B4-BE49-F238E27FC236}">
              <a16:creationId xmlns:a16="http://schemas.microsoft.com/office/drawing/2014/main" id="{A3EC31E3-D8EB-4AE9-B7E0-1351BB989D5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156" name="TextBox 1">
          <a:extLst>
            <a:ext uri="{FF2B5EF4-FFF2-40B4-BE49-F238E27FC236}">
              <a16:creationId xmlns:a16="http://schemas.microsoft.com/office/drawing/2014/main" id="{28EFA7FA-730B-453F-B294-B44CBC6148F7}"/>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157" name="TextBox 1156">
          <a:extLst>
            <a:ext uri="{FF2B5EF4-FFF2-40B4-BE49-F238E27FC236}">
              <a16:creationId xmlns:a16="http://schemas.microsoft.com/office/drawing/2014/main" id="{B85F4387-6181-4979-81A6-70E75D5B909A}"/>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58" name="TextBox 1">
          <a:extLst>
            <a:ext uri="{FF2B5EF4-FFF2-40B4-BE49-F238E27FC236}">
              <a16:creationId xmlns:a16="http://schemas.microsoft.com/office/drawing/2014/main" id="{78B18C85-0442-4129-98F2-535E6BB5BA00}"/>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59" name="TextBox 1">
          <a:extLst>
            <a:ext uri="{FF2B5EF4-FFF2-40B4-BE49-F238E27FC236}">
              <a16:creationId xmlns:a16="http://schemas.microsoft.com/office/drawing/2014/main" id="{8D6B724A-7BBA-4F0C-8963-99BF8D39D484}"/>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60" name="TextBox 1159">
          <a:extLst>
            <a:ext uri="{FF2B5EF4-FFF2-40B4-BE49-F238E27FC236}">
              <a16:creationId xmlns:a16="http://schemas.microsoft.com/office/drawing/2014/main" id="{F606732A-DD49-442E-A453-9CFA83E2B436}"/>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161" name="TextBox 1">
          <a:extLst>
            <a:ext uri="{FF2B5EF4-FFF2-40B4-BE49-F238E27FC236}">
              <a16:creationId xmlns:a16="http://schemas.microsoft.com/office/drawing/2014/main" id="{C24029BB-CD31-4F9E-9970-26948174CE28}"/>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62" name="TextBox 1161">
          <a:extLst>
            <a:ext uri="{FF2B5EF4-FFF2-40B4-BE49-F238E27FC236}">
              <a16:creationId xmlns:a16="http://schemas.microsoft.com/office/drawing/2014/main" id="{F62CC96A-3F3E-46A6-AD76-988D5915F7F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163" name="TextBox 1162">
          <a:extLst>
            <a:ext uri="{FF2B5EF4-FFF2-40B4-BE49-F238E27FC236}">
              <a16:creationId xmlns:a16="http://schemas.microsoft.com/office/drawing/2014/main" id="{3F93C7A0-4EB3-41D9-9384-E4E433648FA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64" name="TextBox 1163">
          <a:extLst>
            <a:ext uri="{FF2B5EF4-FFF2-40B4-BE49-F238E27FC236}">
              <a16:creationId xmlns:a16="http://schemas.microsoft.com/office/drawing/2014/main" id="{99637483-A81E-430C-8DAA-E8C3BA2A39B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65" name="TextBox 1">
          <a:extLst>
            <a:ext uri="{FF2B5EF4-FFF2-40B4-BE49-F238E27FC236}">
              <a16:creationId xmlns:a16="http://schemas.microsoft.com/office/drawing/2014/main" id="{A869F751-DC27-432C-8D1D-11E71D1943F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66" name="TextBox 1">
          <a:extLst>
            <a:ext uri="{FF2B5EF4-FFF2-40B4-BE49-F238E27FC236}">
              <a16:creationId xmlns:a16="http://schemas.microsoft.com/office/drawing/2014/main" id="{B1CEF99E-8998-4E7D-AF85-3F2CBE08C5D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67" name="TextBox 1">
          <a:extLst>
            <a:ext uri="{FF2B5EF4-FFF2-40B4-BE49-F238E27FC236}">
              <a16:creationId xmlns:a16="http://schemas.microsoft.com/office/drawing/2014/main" id="{A8E83DF9-7DED-4FA7-8523-2ACC5397D60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68" name="TextBox 1">
          <a:extLst>
            <a:ext uri="{FF2B5EF4-FFF2-40B4-BE49-F238E27FC236}">
              <a16:creationId xmlns:a16="http://schemas.microsoft.com/office/drawing/2014/main" id="{716B8FB4-4537-4BCE-89A7-E7A3D6AB922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69" name="TextBox 1">
          <a:extLst>
            <a:ext uri="{FF2B5EF4-FFF2-40B4-BE49-F238E27FC236}">
              <a16:creationId xmlns:a16="http://schemas.microsoft.com/office/drawing/2014/main" id="{F4365CA6-047F-4FF3-8849-28605DF5B7B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0" name="TextBox 1">
          <a:extLst>
            <a:ext uri="{FF2B5EF4-FFF2-40B4-BE49-F238E27FC236}">
              <a16:creationId xmlns:a16="http://schemas.microsoft.com/office/drawing/2014/main" id="{061760DB-FA0F-4FC2-87BA-D0C2D36E7D7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1" name="TextBox 1">
          <a:extLst>
            <a:ext uri="{FF2B5EF4-FFF2-40B4-BE49-F238E27FC236}">
              <a16:creationId xmlns:a16="http://schemas.microsoft.com/office/drawing/2014/main" id="{172AC249-0744-444B-A184-36EED6A5022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2" name="TextBox 1">
          <a:extLst>
            <a:ext uri="{FF2B5EF4-FFF2-40B4-BE49-F238E27FC236}">
              <a16:creationId xmlns:a16="http://schemas.microsoft.com/office/drawing/2014/main" id="{AE1A0825-8064-4643-8305-CAA64AD3338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365543"/>
    <xdr:sp macro="" textlink="">
      <xdr:nvSpPr>
        <xdr:cNvPr id="1173" name="TextBox 1172">
          <a:extLst>
            <a:ext uri="{FF2B5EF4-FFF2-40B4-BE49-F238E27FC236}">
              <a16:creationId xmlns:a16="http://schemas.microsoft.com/office/drawing/2014/main" id="{8A65B336-26A1-411D-A59D-4ABBA92FBEC2}"/>
            </a:ext>
          </a:extLst>
        </xdr:cNvPr>
        <xdr:cNvSpPr txBox="1">
          <a:spLocks noChangeArrowheads="1"/>
        </xdr:cNvSpPr>
      </xdr:nvSpPr>
      <xdr:spPr bwMode="auto">
        <a:xfrm>
          <a:off x="3343275" y="3855720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4" name="TextBox 1">
          <a:extLst>
            <a:ext uri="{FF2B5EF4-FFF2-40B4-BE49-F238E27FC236}">
              <a16:creationId xmlns:a16="http://schemas.microsoft.com/office/drawing/2014/main" id="{BB427520-6356-45FB-B1E9-30ECFB4C08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75" name="TextBox 1">
          <a:extLst>
            <a:ext uri="{FF2B5EF4-FFF2-40B4-BE49-F238E27FC236}">
              <a16:creationId xmlns:a16="http://schemas.microsoft.com/office/drawing/2014/main" id="{A58CEA39-B35F-482A-8FF8-CE93CDD6692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6" name="TextBox 1">
          <a:extLst>
            <a:ext uri="{FF2B5EF4-FFF2-40B4-BE49-F238E27FC236}">
              <a16:creationId xmlns:a16="http://schemas.microsoft.com/office/drawing/2014/main" id="{55961F1B-708E-4A0D-98C6-386A171D702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7" name="TextBox 1">
          <a:extLst>
            <a:ext uri="{FF2B5EF4-FFF2-40B4-BE49-F238E27FC236}">
              <a16:creationId xmlns:a16="http://schemas.microsoft.com/office/drawing/2014/main" id="{DD70652F-3763-441B-9F53-2D61AF3188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8" name="TextBox 1">
          <a:extLst>
            <a:ext uri="{FF2B5EF4-FFF2-40B4-BE49-F238E27FC236}">
              <a16:creationId xmlns:a16="http://schemas.microsoft.com/office/drawing/2014/main" id="{B89A99E3-B12C-43D7-8F87-12E1E3DC4E6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79" name="TextBox 1">
          <a:extLst>
            <a:ext uri="{FF2B5EF4-FFF2-40B4-BE49-F238E27FC236}">
              <a16:creationId xmlns:a16="http://schemas.microsoft.com/office/drawing/2014/main" id="{CB3E7A88-F744-4719-8F4D-96FFB5817CB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80" name="TextBox 1">
          <a:extLst>
            <a:ext uri="{FF2B5EF4-FFF2-40B4-BE49-F238E27FC236}">
              <a16:creationId xmlns:a16="http://schemas.microsoft.com/office/drawing/2014/main" id="{5ADBAC42-7602-4817-AB31-DBE49C80A3F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81" name="TextBox 1">
          <a:extLst>
            <a:ext uri="{FF2B5EF4-FFF2-40B4-BE49-F238E27FC236}">
              <a16:creationId xmlns:a16="http://schemas.microsoft.com/office/drawing/2014/main" id="{D6234D91-9252-4511-8A0B-C27689608D1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2" name="TextBox 1">
          <a:extLst>
            <a:ext uri="{FF2B5EF4-FFF2-40B4-BE49-F238E27FC236}">
              <a16:creationId xmlns:a16="http://schemas.microsoft.com/office/drawing/2014/main" id="{8F966B04-FA48-4BCD-BC85-ECD18F5E5F25}"/>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3" name="TextBox 1">
          <a:extLst>
            <a:ext uri="{FF2B5EF4-FFF2-40B4-BE49-F238E27FC236}">
              <a16:creationId xmlns:a16="http://schemas.microsoft.com/office/drawing/2014/main" id="{AA831867-4C8D-43B7-ABAE-D2330F980E48}"/>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4" name="TextBox 1">
          <a:extLst>
            <a:ext uri="{FF2B5EF4-FFF2-40B4-BE49-F238E27FC236}">
              <a16:creationId xmlns:a16="http://schemas.microsoft.com/office/drawing/2014/main" id="{9C3A8F2D-7A33-45B8-B646-84312ED4B336}"/>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5" name="TextBox 1">
          <a:extLst>
            <a:ext uri="{FF2B5EF4-FFF2-40B4-BE49-F238E27FC236}">
              <a16:creationId xmlns:a16="http://schemas.microsoft.com/office/drawing/2014/main" id="{8B80C61C-E670-4DFF-92AB-18A822C2E8EA}"/>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6" name="TextBox 1">
          <a:extLst>
            <a:ext uri="{FF2B5EF4-FFF2-40B4-BE49-F238E27FC236}">
              <a16:creationId xmlns:a16="http://schemas.microsoft.com/office/drawing/2014/main" id="{DFA03FB9-CC11-4942-BAD9-C7B052982346}"/>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187" name="TextBox 1">
          <a:extLst>
            <a:ext uri="{FF2B5EF4-FFF2-40B4-BE49-F238E27FC236}">
              <a16:creationId xmlns:a16="http://schemas.microsoft.com/office/drawing/2014/main" id="{7F509A12-AA13-4544-AB23-26DDFC88C232}"/>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88" name="TextBox 1187">
          <a:extLst>
            <a:ext uri="{FF2B5EF4-FFF2-40B4-BE49-F238E27FC236}">
              <a16:creationId xmlns:a16="http://schemas.microsoft.com/office/drawing/2014/main" id="{DDB82329-E8BC-4D4C-97F6-3E678FDEA87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89" name="TextBox 1">
          <a:extLst>
            <a:ext uri="{FF2B5EF4-FFF2-40B4-BE49-F238E27FC236}">
              <a16:creationId xmlns:a16="http://schemas.microsoft.com/office/drawing/2014/main" id="{AAF38CB4-2E63-4D0C-97C1-2BCB7F8DAF5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0" name="TextBox 1">
          <a:extLst>
            <a:ext uri="{FF2B5EF4-FFF2-40B4-BE49-F238E27FC236}">
              <a16:creationId xmlns:a16="http://schemas.microsoft.com/office/drawing/2014/main" id="{7ED3765F-C476-4E84-A32C-E77307F59C8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1" name="TextBox 1">
          <a:extLst>
            <a:ext uri="{FF2B5EF4-FFF2-40B4-BE49-F238E27FC236}">
              <a16:creationId xmlns:a16="http://schemas.microsoft.com/office/drawing/2014/main" id="{8BA7CC15-C1F6-48CA-84B3-C3B8B55F908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2" name="TextBox 1">
          <a:extLst>
            <a:ext uri="{FF2B5EF4-FFF2-40B4-BE49-F238E27FC236}">
              <a16:creationId xmlns:a16="http://schemas.microsoft.com/office/drawing/2014/main" id="{8C132820-9DBB-4F8A-A693-419D414782D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3" name="TextBox 1">
          <a:extLst>
            <a:ext uri="{FF2B5EF4-FFF2-40B4-BE49-F238E27FC236}">
              <a16:creationId xmlns:a16="http://schemas.microsoft.com/office/drawing/2014/main" id="{A8C600E7-E3CA-4DCB-9938-50DB56C6390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4" name="TextBox 1">
          <a:extLst>
            <a:ext uri="{FF2B5EF4-FFF2-40B4-BE49-F238E27FC236}">
              <a16:creationId xmlns:a16="http://schemas.microsoft.com/office/drawing/2014/main" id="{4E68A321-0D78-46EC-9675-F4E86DD8D26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5" name="TextBox 1">
          <a:extLst>
            <a:ext uri="{FF2B5EF4-FFF2-40B4-BE49-F238E27FC236}">
              <a16:creationId xmlns:a16="http://schemas.microsoft.com/office/drawing/2014/main" id="{02A101B1-8CDD-4A7F-B5B6-DE86752E615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196" name="TextBox 1">
          <a:extLst>
            <a:ext uri="{FF2B5EF4-FFF2-40B4-BE49-F238E27FC236}">
              <a16:creationId xmlns:a16="http://schemas.microsoft.com/office/drawing/2014/main" id="{BEC0A3AF-9E30-4E1A-B666-53EB65F16D2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97" name="TextBox 1">
          <a:extLst>
            <a:ext uri="{FF2B5EF4-FFF2-40B4-BE49-F238E27FC236}">
              <a16:creationId xmlns:a16="http://schemas.microsoft.com/office/drawing/2014/main" id="{F0961065-F9F9-4732-951D-1809E136517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98" name="TextBox 1">
          <a:extLst>
            <a:ext uri="{FF2B5EF4-FFF2-40B4-BE49-F238E27FC236}">
              <a16:creationId xmlns:a16="http://schemas.microsoft.com/office/drawing/2014/main" id="{9683FD26-0F9D-4402-A265-524C060C6AF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199" name="TextBox 1">
          <a:extLst>
            <a:ext uri="{FF2B5EF4-FFF2-40B4-BE49-F238E27FC236}">
              <a16:creationId xmlns:a16="http://schemas.microsoft.com/office/drawing/2014/main" id="{FD778787-1213-4AAC-AC09-81B4D4673A1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0" name="TextBox 1">
          <a:extLst>
            <a:ext uri="{FF2B5EF4-FFF2-40B4-BE49-F238E27FC236}">
              <a16:creationId xmlns:a16="http://schemas.microsoft.com/office/drawing/2014/main" id="{9E72387F-4522-4F5E-B2DE-42790593D36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1" name="TextBox 1">
          <a:extLst>
            <a:ext uri="{FF2B5EF4-FFF2-40B4-BE49-F238E27FC236}">
              <a16:creationId xmlns:a16="http://schemas.microsoft.com/office/drawing/2014/main" id="{46E4B1ED-7142-4F4F-BAB6-3BFA6FB2882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2" name="TextBox 1">
          <a:extLst>
            <a:ext uri="{FF2B5EF4-FFF2-40B4-BE49-F238E27FC236}">
              <a16:creationId xmlns:a16="http://schemas.microsoft.com/office/drawing/2014/main" id="{D4C1B974-4EFF-426E-9DAE-5CFB4D308DA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3" name="TextBox 1">
          <a:extLst>
            <a:ext uri="{FF2B5EF4-FFF2-40B4-BE49-F238E27FC236}">
              <a16:creationId xmlns:a16="http://schemas.microsoft.com/office/drawing/2014/main" id="{9DA6B0DF-E810-452F-9C27-1BFAB1E47B5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4" name="TextBox 1">
          <a:extLst>
            <a:ext uri="{FF2B5EF4-FFF2-40B4-BE49-F238E27FC236}">
              <a16:creationId xmlns:a16="http://schemas.microsoft.com/office/drawing/2014/main" id="{3E017240-9931-4E22-9063-2268E6FEEB9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5" name="TextBox 1">
          <a:extLst>
            <a:ext uri="{FF2B5EF4-FFF2-40B4-BE49-F238E27FC236}">
              <a16:creationId xmlns:a16="http://schemas.microsoft.com/office/drawing/2014/main" id="{BCCBA351-41F5-4036-BAE6-7BE108B4A2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06" name="TextBox 1">
          <a:extLst>
            <a:ext uri="{FF2B5EF4-FFF2-40B4-BE49-F238E27FC236}">
              <a16:creationId xmlns:a16="http://schemas.microsoft.com/office/drawing/2014/main" id="{AF9BE602-1B2C-4345-929A-616F0E70339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07" name="TextBox 1">
          <a:extLst>
            <a:ext uri="{FF2B5EF4-FFF2-40B4-BE49-F238E27FC236}">
              <a16:creationId xmlns:a16="http://schemas.microsoft.com/office/drawing/2014/main" id="{4CA6E648-1153-4B2D-A154-5C7B5472100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08" name="TextBox 1">
          <a:extLst>
            <a:ext uri="{FF2B5EF4-FFF2-40B4-BE49-F238E27FC236}">
              <a16:creationId xmlns:a16="http://schemas.microsoft.com/office/drawing/2014/main" id="{8CA9ACDF-B484-4231-851F-DBBB1DD82AC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09" name="TextBox 1">
          <a:extLst>
            <a:ext uri="{FF2B5EF4-FFF2-40B4-BE49-F238E27FC236}">
              <a16:creationId xmlns:a16="http://schemas.microsoft.com/office/drawing/2014/main" id="{90CF0329-1A18-41CC-96D0-8637D383CD7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0" name="TextBox 1">
          <a:extLst>
            <a:ext uri="{FF2B5EF4-FFF2-40B4-BE49-F238E27FC236}">
              <a16:creationId xmlns:a16="http://schemas.microsoft.com/office/drawing/2014/main" id="{C3226108-2BEE-4790-8794-1CB9610DFA52}"/>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1" name="TextBox 1">
          <a:extLst>
            <a:ext uri="{FF2B5EF4-FFF2-40B4-BE49-F238E27FC236}">
              <a16:creationId xmlns:a16="http://schemas.microsoft.com/office/drawing/2014/main" id="{05963EA1-5541-486B-A2BC-1EDA456D1F7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2" name="TextBox 1">
          <a:extLst>
            <a:ext uri="{FF2B5EF4-FFF2-40B4-BE49-F238E27FC236}">
              <a16:creationId xmlns:a16="http://schemas.microsoft.com/office/drawing/2014/main" id="{2D2A8E64-B261-43FA-9A0E-26317493394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3" name="TextBox 1">
          <a:extLst>
            <a:ext uri="{FF2B5EF4-FFF2-40B4-BE49-F238E27FC236}">
              <a16:creationId xmlns:a16="http://schemas.microsoft.com/office/drawing/2014/main" id="{8E89E092-8041-48B2-ACCE-FCE6367DDF6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4" name="TextBox 1">
          <a:extLst>
            <a:ext uri="{FF2B5EF4-FFF2-40B4-BE49-F238E27FC236}">
              <a16:creationId xmlns:a16="http://schemas.microsoft.com/office/drawing/2014/main" id="{3229C12A-8CFF-4277-96C4-BFD8BF764AE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5" name="TextBox 1">
          <a:extLst>
            <a:ext uri="{FF2B5EF4-FFF2-40B4-BE49-F238E27FC236}">
              <a16:creationId xmlns:a16="http://schemas.microsoft.com/office/drawing/2014/main" id="{06EEC7DE-C00E-4E07-B1D3-27365045848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16" name="TextBox 1">
          <a:extLst>
            <a:ext uri="{FF2B5EF4-FFF2-40B4-BE49-F238E27FC236}">
              <a16:creationId xmlns:a16="http://schemas.microsoft.com/office/drawing/2014/main" id="{70A1F538-40B9-44C5-9412-A178D48375F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17" name="TextBox 1">
          <a:extLst>
            <a:ext uri="{FF2B5EF4-FFF2-40B4-BE49-F238E27FC236}">
              <a16:creationId xmlns:a16="http://schemas.microsoft.com/office/drawing/2014/main" id="{69D4694B-28D4-47D8-A499-248AEE4DB62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18" name="TextBox 1">
          <a:extLst>
            <a:ext uri="{FF2B5EF4-FFF2-40B4-BE49-F238E27FC236}">
              <a16:creationId xmlns:a16="http://schemas.microsoft.com/office/drawing/2014/main" id="{9DED3865-2461-4328-822D-8909C1C2AF9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19" name="TextBox 1">
          <a:extLst>
            <a:ext uri="{FF2B5EF4-FFF2-40B4-BE49-F238E27FC236}">
              <a16:creationId xmlns:a16="http://schemas.microsoft.com/office/drawing/2014/main" id="{F8C75F27-49CF-44FF-91C8-D63141A1790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0" name="TextBox 1">
          <a:extLst>
            <a:ext uri="{FF2B5EF4-FFF2-40B4-BE49-F238E27FC236}">
              <a16:creationId xmlns:a16="http://schemas.microsoft.com/office/drawing/2014/main" id="{0CC2483C-3832-46C3-8118-A741A7D1BD8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1" name="TextBox 1">
          <a:extLst>
            <a:ext uri="{FF2B5EF4-FFF2-40B4-BE49-F238E27FC236}">
              <a16:creationId xmlns:a16="http://schemas.microsoft.com/office/drawing/2014/main" id="{E75E2BBC-DD24-4BAE-ADAA-8E5BE9405F9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2" name="TextBox 1">
          <a:extLst>
            <a:ext uri="{FF2B5EF4-FFF2-40B4-BE49-F238E27FC236}">
              <a16:creationId xmlns:a16="http://schemas.microsoft.com/office/drawing/2014/main" id="{6C80A196-F8C2-48BE-B47C-8EDAA78AD4E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3" name="TextBox 1">
          <a:extLst>
            <a:ext uri="{FF2B5EF4-FFF2-40B4-BE49-F238E27FC236}">
              <a16:creationId xmlns:a16="http://schemas.microsoft.com/office/drawing/2014/main" id="{CCE5DA92-D93B-4DEB-A5D4-B6D1290DF66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4" name="TextBox 1">
          <a:extLst>
            <a:ext uri="{FF2B5EF4-FFF2-40B4-BE49-F238E27FC236}">
              <a16:creationId xmlns:a16="http://schemas.microsoft.com/office/drawing/2014/main" id="{D0CD5EED-64DF-4C09-A34B-088E45CA66A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5" name="TextBox 1">
          <a:extLst>
            <a:ext uri="{FF2B5EF4-FFF2-40B4-BE49-F238E27FC236}">
              <a16:creationId xmlns:a16="http://schemas.microsoft.com/office/drawing/2014/main" id="{116A6275-8965-493B-9EAB-11932BA8149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26" name="TextBox 1">
          <a:extLst>
            <a:ext uri="{FF2B5EF4-FFF2-40B4-BE49-F238E27FC236}">
              <a16:creationId xmlns:a16="http://schemas.microsoft.com/office/drawing/2014/main" id="{B22EA310-370B-4792-97AD-C53BDEBE803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27" name="TextBox 1">
          <a:extLst>
            <a:ext uri="{FF2B5EF4-FFF2-40B4-BE49-F238E27FC236}">
              <a16:creationId xmlns:a16="http://schemas.microsoft.com/office/drawing/2014/main" id="{C29786F8-43A6-449E-99EF-D9D0FEF7B72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28" name="TextBox 1">
          <a:extLst>
            <a:ext uri="{FF2B5EF4-FFF2-40B4-BE49-F238E27FC236}">
              <a16:creationId xmlns:a16="http://schemas.microsoft.com/office/drawing/2014/main" id="{B9FBEB3E-A300-4A4C-9DCD-B61651989B3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29" name="TextBox 1">
          <a:extLst>
            <a:ext uri="{FF2B5EF4-FFF2-40B4-BE49-F238E27FC236}">
              <a16:creationId xmlns:a16="http://schemas.microsoft.com/office/drawing/2014/main" id="{3AEEA74A-1997-42B9-80F9-DFC2632F40C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30" name="TextBox 1">
          <a:extLst>
            <a:ext uri="{FF2B5EF4-FFF2-40B4-BE49-F238E27FC236}">
              <a16:creationId xmlns:a16="http://schemas.microsoft.com/office/drawing/2014/main" id="{255FC4BE-887E-4155-9380-A49848C9FB1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1" name="TextBox 1">
          <a:extLst>
            <a:ext uri="{FF2B5EF4-FFF2-40B4-BE49-F238E27FC236}">
              <a16:creationId xmlns:a16="http://schemas.microsoft.com/office/drawing/2014/main" id="{D6E71AA5-179F-4634-8FBC-DADC1FDB30F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2" name="TextBox 1">
          <a:extLst>
            <a:ext uri="{FF2B5EF4-FFF2-40B4-BE49-F238E27FC236}">
              <a16:creationId xmlns:a16="http://schemas.microsoft.com/office/drawing/2014/main" id="{4ED2C85E-9C1B-4E1F-A847-AFCFCE1E6E2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3" name="TextBox 1">
          <a:extLst>
            <a:ext uri="{FF2B5EF4-FFF2-40B4-BE49-F238E27FC236}">
              <a16:creationId xmlns:a16="http://schemas.microsoft.com/office/drawing/2014/main" id="{FCDA16CD-910F-4E18-9E4E-014E18AAF0F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4" name="TextBox 1">
          <a:extLst>
            <a:ext uri="{FF2B5EF4-FFF2-40B4-BE49-F238E27FC236}">
              <a16:creationId xmlns:a16="http://schemas.microsoft.com/office/drawing/2014/main" id="{7A8DB789-BD6A-4C4B-B906-4177E710C60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5" name="TextBox 1">
          <a:extLst>
            <a:ext uri="{FF2B5EF4-FFF2-40B4-BE49-F238E27FC236}">
              <a16:creationId xmlns:a16="http://schemas.microsoft.com/office/drawing/2014/main" id="{B274B03A-0597-417F-851F-65A68A68DBD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6" name="TextBox 1">
          <a:extLst>
            <a:ext uri="{FF2B5EF4-FFF2-40B4-BE49-F238E27FC236}">
              <a16:creationId xmlns:a16="http://schemas.microsoft.com/office/drawing/2014/main" id="{36341343-1BBC-480F-A302-CD864AD0FAD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7" name="TextBox 1">
          <a:extLst>
            <a:ext uri="{FF2B5EF4-FFF2-40B4-BE49-F238E27FC236}">
              <a16:creationId xmlns:a16="http://schemas.microsoft.com/office/drawing/2014/main" id="{1F5CCD87-F233-4A9C-8BE6-CBF70670537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8" name="TextBox 1">
          <a:extLst>
            <a:ext uri="{FF2B5EF4-FFF2-40B4-BE49-F238E27FC236}">
              <a16:creationId xmlns:a16="http://schemas.microsoft.com/office/drawing/2014/main" id="{2DB27905-E31F-4000-BC17-87840D7A782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39" name="TextBox 1">
          <a:extLst>
            <a:ext uri="{FF2B5EF4-FFF2-40B4-BE49-F238E27FC236}">
              <a16:creationId xmlns:a16="http://schemas.microsoft.com/office/drawing/2014/main" id="{C0CB6212-392B-4C2F-AA53-ED0BD7C09C8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0" name="TextBox 1">
          <a:extLst>
            <a:ext uri="{FF2B5EF4-FFF2-40B4-BE49-F238E27FC236}">
              <a16:creationId xmlns:a16="http://schemas.microsoft.com/office/drawing/2014/main" id="{BB7C020D-C69F-4E0A-8235-8860E42297A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1" name="TextBox 1">
          <a:extLst>
            <a:ext uri="{FF2B5EF4-FFF2-40B4-BE49-F238E27FC236}">
              <a16:creationId xmlns:a16="http://schemas.microsoft.com/office/drawing/2014/main" id="{FB3E5CE4-FFE6-4FEF-8F0E-F8383379CC6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2" name="TextBox 1">
          <a:extLst>
            <a:ext uri="{FF2B5EF4-FFF2-40B4-BE49-F238E27FC236}">
              <a16:creationId xmlns:a16="http://schemas.microsoft.com/office/drawing/2014/main" id="{78A0CF23-2741-4A55-9F52-498A2559462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3" name="TextBox 1">
          <a:extLst>
            <a:ext uri="{FF2B5EF4-FFF2-40B4-BE49-F238E27FC236}">
              <a16:creationId xmlns:a16="http://schemas.microsoft.com/office/drawing/2014/main" id="{7CB270BD-F99F-4C2F-A254-8B875E9D5FC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4" name="TextBox 1">
          <a:extLst>
            <a:ext uri="{FF2B5EF4-FFF2-40B4-BE49-F238E27FC236}">
              <a16:creationId xmlns:a16="http://schemas.microsoft.com/office/drawing/2014/main" id="{5E92393B-3D74-4772-AF25-A8B79743002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5" name="TextBox 1">
          <a:extLst>
            <a:ext uri="{FF2B5EF4-FFF2-40B4-BE49-F238E27FC236}">
              <a16:creationId xmlns:a16="http://schemas.microsoft.com/office/drawing/2014/main" id="{F7B36F48-1A3C-4E4B-93CA-D6F8CC5A129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6" name="TextBox 1">
          <a:extLst>
            <a:ext uri="{FF2B5EF4-FFF2-40B4-BE49-F238E27FC236}">
              <a16:creationId xmlns:a16="http://schemas.microsoft.com/office/drawing/2014/main" id="{3045D86E-7F68-4119-A24D-936B0DC5D37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7" name="TextBox 1">
          <a:extLst>
            <a:ext uri="{FF2B5EF4-FFF2-40B4-BE49-F238E27FC236}">
              <a16:creationId xmlns:a16="http://schemas.microsoft.com/office/drawing/2014/main" id="{76ADECE1-4F7E-433B-872B-77BDE53D552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8" name="TextBox 1">
          <a:extLst>
            <a:ext uri="{FF2B5EF4-FFF2-40B4-BE49-F238E27FC236}">
              <a16:creationId xmlns:a16="http://schemas.microsoft.com/office/drawing/2014/main" id="{6316BB34-E2F2-4133-BDA2-5963B8E194F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49" name="TextBox 1">
          <a:extLst>
            <a:ext uri="{FF2B5EF4-FFF2-40B4-BE49-F238E27FC236}">
              <a16:creationId xmlns:a16="http://schemas.microsoft.com/office/drawing/2014/main" id="{F92C423B-89F2-49C2-BF6F-C55106F493C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0" name="TextBox 1">
          <a:extLst>
            <a:ext uri="{FF2B5EF4-FFF2-40B4-BE49-F238E27FC236}">
              <a16:creationId xmlns:a16="http://schemas.microsoft.com/office/drawing/2014/main" id="{C670445D-589E-47C4-A430-04C5E3AC5C3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1" name="TextBox 1">
          <a:extLst>
            <a:ext uri="{FF2B5EF4-FFF2-40B4-BE49-F238E27FC236}">
              <a16:creationId xmlns:a16="http://schemas.microsoft.com/office/drawing/2014/main" id="{AB1D4697-8271-4C99-A089-6C6A9DDE9ED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2" name="TextBox 1">
          <a:extLst>
            <a:ext uri="{FF2B5EF4-FFF2-40B4-BE49-F238E27FC236}">
              <a16:creationId xmlns:a16="http://schemas.microsoft.com/office/drawing/2014/main" id="{632449A9-A861-4755-96CC-D5CD730444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3" name="TextBox 1">
          <a:extLst>
            <a:ext uri="{FF2B5EF4-FFF2-40B4-BE49-F238E27FC236}">
              <a16:creationId xmlns:a16="http://schemas.microsoft.com/office/drawing/2014/main" id="{DC062E18-AE27-4940-A07F-E295044190E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4" name="TextBox 1">
          <a:extLst>
            <a:ext uri="{FF2B5EF4-FFF2-40B4-BE49-F238E27FC236}">
              <a16:creationId xmlns:a16="http://schemas.microsoft.com/office/drawing/2014/main" id="{B12DE1CD-A13B-4A87-BBBF-D7C7E2EBD8F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5" name="TextBox 1">
          <a:extLst>
            <a:ext uri="{FF2B5EF4-FFF2-40B4-BE49-F238E27FC236}">
              <a16:creationId xmlns:a16="http://schemas.microsoft.com/office/drawing/2014/main" id="{AA191BD8-90E4-468D-ABF2-A64B350E7B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56" name="TextBox 1">
          <a:extLst>
            <a:ext uri="{FF2B5EF4-FFF2-40B4-BE49-F238E27FC236}">
              <a16:creationId xmlns:a16="http://schemas.microsoft.com/office/drawing/2014/main" id="{031D9653-7254-4802-91E3-67FE81B736C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57" name="TextBox 1">
          <a:extLst>
            <a:ext uri="{FF2B5EF4-FFF2-40B4-BE49-F238E27FC236}">
              <a16:creationId xmlns:a16="http://schemas.microsoft.com/office/drawing/2014/main" id="{CE22D5E2-A467-4E0B-A65F-CA99DEB1B47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58" name="TextBox 1">
          <a:extLst>
            <a:ext uri="{FF2B5EF4-FFF2-40B4-BE49-F238E27FC236}">
              <a16:creationId xmlns:a16="http://schemas.microsoft.com/office/drawing/2014/main" id="{8B6DCD5B-E79C-44A4-8625-372F751DB23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59" name="TextBox 1">
          <a:extLst>
            <a:ext uri="{FF2B5EF4-FFF2-40B4-BE49-F238E27FC236}">
              <a16:creationId xmlns:a16="http://schemas.microsoft.com/office/drawing/2014/main" id="{04B36AF8-537F-4201-89B3-27DD223CF99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60" name="TextBox 1">
          <a:extLst>
            <a:ext uri="{FF2B5EF4-FFF2-40B4-BE49-F238E27FC236}">
              <a16:creationId xmlns:a16="http://schemas.microsoft.com/office/drawing/2014/main" id="{A1B76849-8FBE-48A3-9C8E-AB3C168279E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61" name="TextBox 1">
          <a:extLst>
            <a:ext uri="{FF2B5EF4-FFF2-40B4-BE49-F238E27FC236}">
              <a16:creationId xmlns:a16="http://schemas.microsoft.com/office/drawing/2014/main" id="{CCA6CB8D-EB2C-4CA0-BC88-10F5A9B8382F}"/>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62" name="TextBox 1">
          <a:extLst>
            <a:ext uri="{FF2B5EF4-FFF2-40B4-BE49-F238E27FC236}">
              <a16:creationId xmlns:a16="http://schemas.microsoft.com/office/drawing/2014/main" id="{25D3B522-E362-46C5-B03F-94F87C0E197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63" name="TextBox 1">
          <a:extLst>
            <a:ext uri="{FF2B5EF4-FFF2-40B4-BE49-F238E27FC236}">
              <a16:creationId xmlns:a16="http://schemas.microsoft.com/office/drawing/2014/main" id="{EA7EE9F7-0133-41DE-8E8B-BEBE6A6A4A5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4" name="TextBox 1">
          <a:extLst>
            <a:ext uri="{FF2B5EF4-FFF2-40B4-BE49-F238E27FC236}">
              <a16:creationId xmlns:a16="http://schemas.microsoft.com/office/drawing/2014/main" id="{3516A9E5-FB53-42FD-BB5B-9D7C5030DBA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5" name="TextBox 1">
          <a:extLst>
            <a:ext uri="{FF2B5EF4-FFF2-40B4-BE49-F238E27FC236}">
              <a16:creationId xmlns:a16="http://schemas.microsoft.com/office/drawing/2014/main" id="{7A7BE39E-DB57-47B0-A015-33FCD7AEE72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6" name="TextBox 1">
          <a:extLst>
            <a:ext uri="{FF2B5EF4-FFF2-40B4-BE49-F238E27FC236}">
              <a16:creationId xmlns:a16="http://schemas.microsoft.com/office/drawing/2014/main" id="{77F08CF7-D3A9-4CC1-8D1C-5B85794D2F6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7" name="TextBox 1">
          <a:extLst>
            <a:ext uri="{FF2B5EF4-FFF2-40B4-BE49-F238E27FC236}">
              <a16:creationId xmlns:a16="http://schemas.microsoft.com/office/drawing/2014/main" id="{C3D0346A-0F3C-458B-9DC5-2B34D42F3F7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8" name="TextBox 1">
          <a:extLst>
            <a:ext uri="{FF2B5EF4-FFF2-40B4-BE49-F238E27FC236}">
              <a16:creationId xmlns:a16="http://schemas.microsoft.com/office/drawing/2014/main" id="{29F17309-9825-4128-931E-E98E53CFDA7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69" name="TextBox 1">
          <a:extLst>
            <a:ext uri="{FF2B5EF4-FFF2-40B4-BE49-F238E27FC236}">
              <a16:creationId xmlns:a16="http://schemas.microsoft.com/office/drawing/2014/main" id="{75D2E7BC-4EE2-46B8-8FF5-B3FA0EBA195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70" name="TextBox 1">
          <a:extLst>
            <a:ext uri="{FF2B5EF4-FFF2-40B4-BE49-F238E27FC236}">
              <a16:creationId xmlns:a16="http://schemas.microsoft.com/office/drawing/2014/main" id="{BD03ADC9-A785-4A9D-9A52-C1B6506AC40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71" name="TextBox 1">
          <a:extLst>
            <a:ext uri="{FF2B5EF4-FFF2-40B4-BE49-F238E27FC236}">
              <a16:creationId xmlns:a16="http://schemas.microsoft.com/office/drawing/2014/main" id="{F492E31B-6D62-4836-BC12-E53E1601737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2" name="TextBox 1">
          <a:extLst>
            <a:ext uri="{FF2B5EF4-FFF2-40B4-BE49-F238E27FC236}">
              <a16:creationId xmlns:a16="http://schemas.microsoft.com/office/drawing/2014/main" id="{11AD4181-E3E3-4CB9-BCC7-30D558C0A11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3" name="TextBox 1">
          <a:extLst>
            <a:ext uri="{FF2B5EF4-FFF2-40B4-BE49-F238E27FC236}">
              <a16:creationId xmlns:a16="http://schemas.microsoft.com/office/drawing/2014/main" id="{A04D6D7A-E9E4-411C-B4B0-62E0C07B4F5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4" name="TextBox 1">
          <a:extLst>
            <a:ext uri="{FF2B5EF4-FFF2-40B4-BE49-F238E27FC236}">
              <a16:creationId xmlns:a16="http://schemas.microsoft.com/office/drawing/2014/main" id="{0A46B469-2835-43D7-B6EA-913B533163F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5" name="TextBox 1">
          <a:extLst>
            <a:ext uri="{FF2B5EF4-FFF2-40B4-BE49-F238E27FC236}">
              <a16:creationId xmlns:a16="http://schemas.microsoft.com/office/drawing/2014/main" id="{B3C25F2D-19E9-405C-B260-3C201899A53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6" name="TextBox 1">
          <a:extLst>
            <a:ext uri="{FF2B5EF4-FFF2-40B4-BE49-F238E27FC236}">
              <a16:creationId xmlns:a16="http://schemas.microsoft.com/office/drawing/2014/main" id="{9DF6E180-325C-471F-AA6B-444A6A2D961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7" name="TextBox 1">
          <a:extLst>
            <a:ext uri="{FF2B5EF4-FFF2-40B4-BE49-F238E27FC236}">
              <a16:creationId xmlns:a16="http://schemas.microsoft.com/office/drawing/2014/main" id="{CDD7733E-81BF-47DE-99DF-98414B1456F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8" name="TextBox 1">
          <a:extLst>
            <a:ext uri="{FF2B5EF4-FFF2-40B4-BE49-F238E27FC236}">
              <a16:creationId xmlns:a16="http://schemas.microsoft.com/office/drawing/2014/main" id="{874A1BB1-00D7-48DD-B98A-F841C564957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279" name="TextBox 1">
          <a:extLst>
            <a:ext uri="{FF2B5EF4-FFF2-40B4-BE49-F238E27FC236}">
              <a16:creationId xmlns:a16="http://schemas.microsoft.com/office/drawing/2014/main" id="{545247D0-62C5-4217-9515-2B79EEEF984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0" name="TextBox 1">
          <a:extLst>
            <a:ext uri="{FF2B5EF4-FFF2-40B4-BE49-F238E27FC236}">
              <a16:creationId xmlns:a16="http://schemas.microsoft.com/office/drawing/2014/main" id="{7C82E970-A4C5-427C-9511-1055D1AC1C8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1" name="TextBox 1">
          <a:extLst>
            <a:ext uri="{FF2B5EF4-FFF2-40B4-BE49-F238E27FC236}">
              <a16:creationId xmlns:a16="http://schemas.microsoft.com/office/drawing/2014/main" id="{35E6AB65-B0C0-47FD-B818-B6D4B4A67F9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2" name="TextBox 1">
          <a:extLst>
            <a:ext uri="{FF2B5EF4-FFF2-40B4-BE49-F238E27FC236}">
              <a16:creationId xmlns:a16="http://schemas.microsoft.com/office/drawing/2014/main" id="{C08E9537-29FD-45A1-B01B-E398A6CC941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3" name="TextBox 1">
          <a:extLst>
            <a:ext uri="{FF2B5EF4-FFF2-40B4-BE49-F238E27FC236}">
              <a16:creationId xmlns:a16="http://schemas.microsoft.com/office/drawing/2014/main" id="{EB51D13B-16AD-44A8-99B3-CA614D24B6D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4" name="TextBox 1">
          <a:extLst>
            <a:ext uri="{FF2B5EF4-FFF2-40B4-BE49-F238E27FC236}">
              <a16:creationId xmlns:a16="http://schemas.microsoft.com/office/drawing/2014/main" id="{50B57683-8FE6-4C6B-8F8E-FAD34221B7B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5" name="TextBox 1">
          <a:extLst>
            <a:ext uri="{FF2B5EF4-FFF2-40B4-BE49-F238E27FC236}">
              <a16:creationId xmlns:a16="http://schemas.microsoft.com/office/drawing/2014/main" id="{32D857E9-8128-44EE-82C1-6B71741154A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6" name="TextBox 1">
          <a:extLst>
            <a:ext uri="{FF2B5EF4-FFF2-40B4-BE49-F238E27FC236}">
              <a16:creationId xmlns:a16="http://schemas.microsoft.com/office/drawing/2014/main" id="{F271CDED-C7A7-411B-9530-0D035A711AF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7" name="TextBox 1">
          <a:extLst>
            <a:ext uri="{FF2B5EF4-FFF2-40B4-BE49-F238E27FC236}">
              <a16:creationId xmlns:a16="http://schemas.microsoft.com/office/drawing/2014/main" id="{D96925E0-3ECF-4CA5-85F4-A7CAE914F9A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8" name="TextBox 1">
          <a:extLst>
            <a:ext uri="{FF2B5EF4-FFF2-40B4-BE49-F238E27FC236}">
              <a16:creationId xmlns:a16="http://schemas.microsoft.com/office/drawing/2014/main" id="{7F6A4018-D208-40DA-A331-A3141AE46A7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89" name="TextBox 1">
          <a:extLst>
            <a:ext uri="{FF2B5EF4-FFF2-40B4-BE49-F238E27FC236}">
              <a16:creationId xmlns:a16="http://schemas.microsoft.com/office/drawing/2014/main" id="{C21E7617-2F81-4568-B24E-13DDF6286BC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0" name="TextBox 1">
          <a:extLst>
            <a:ext uri="{FF2B5EF4-FFF2-40B4-BE49-F238E27FC236}">
              <a16:creationId xmlns:a16="http://schemas.microsoft.com/office/drawing/2014/main" id="{9AF519E2-EEAD-4EB1-A381-B40F2B6DA43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1" name="TextBox 1">
          <a:extLst>
            <a:ext uri="{FF2B5EF4-FFF2-40B4-BE49-F238E27FC236}">
              <a16:creationId xmlns:a16="http://schemas.microsoft.com/office/drawing/2014/main" id="{85D94075-73BB-4802-9DEC-FF21EBEE1FA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2" name="TextBox 1">
          <a:extLst>
            <a:ext uri="{FF2B5EF4-FFF2-40B4-BE49-F238E27FC236}">
              <a16:creationId xmlns:a16="http://schemas.microsoft.com/office/drawing/2014/main" id="{B0614D41-B341-4A37-9C54-5607331AD06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3" name="TextBox 1">
          <a:extLst>
            <a:ext uri="{FF2B5EF4-FFF2-40B4-BE49-F238E27FC236}">
              <a16:creationId xmlns:a16="http://schemas.microsoft.com/office/drawing/2014/main" id="{80B171C3-5336-4BB7-907D-9787454295D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4" name="TextBox 1">
          <a:extLst>
            <a:ext uri="{FF2B5EF4-FFF2-40B4-BE49-F238E27FC236}">
              <a16:creationId xmlns:a16="http://schemas.microsoft.com/office/drawing/2014/main" id="{5124B8CC-5A14-4D01-89AF-06E5EBEB2E4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5" name="TextBox 1">
          <a:extLst>
            <a:ext uri="{FF2B5EF4-FFF2-40B4-BE49-F238E27FC236}">
              <a16:creationId xmlns:a16="http://schemas.microsoft.com/office/drawing/2014/main" id="{D63068DF-53A5-465B-93F8-C78DC2C3DEF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6" name="TextBox 1">
          <a:extLst>
            <a:ext uri="{FF2B5EF4-FFF2-40B4-BE49-F238E27FC236}">
              <a16:creationId xmlns:a16="http://schemas.microsoft.com/office/drawing/2014/main" id="{42832FD0-2AB1-4C0C-9D00-8A0AA967D4D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297" name="TextBox 1">
          <a:extLst>
            <a:ext uri="{FF2B5EF4-FFF2-40B4-BE49-F238E27FC236}">
              <a16:creationId xmlns:a16="http://schemas.microsoft.com/office/drawing/2014/main" id="{631443CA-7BC7-4F04-90A6-E041E7C1837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98" name="TextBox 1">
          <a:extLst>
            <a:ext uri="{FF2B5EF4-FFF2-40B4-BE49-F238E27FC236}">
              <a16:creationId xmlns:a16="http://schemas.microsoft.com/office/drawing/2014/main" id="{EE7F3211-F6C4-45BC-82E1-2C41DBC1FF3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299" name="TextBox 1">
          <a:extLst>
            <a:ext uri="{FF2B5EF4-FFF2-40B4-BE49-F238E27FC236}">
              <a16:creationId xmlns:a16="http://schemas.microsoft.com/office/drawing/2014/main" id="{A59DC31E-0107-4967-835F-9F0944B77BE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0" name="TextBox 1">
          <a:extLst>
            <a:ext uri="{FF2B5EF4-FFF2-40B4-BE49-F238E27FC236}">
              <a16:creationId xmlns:a16="http://schemas.microsoft.com/office/drawing/2014/main" id="{69739C9C-A779-4BF9-8A1F-26086B188B0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1" name="TextBox 1">
          <a:extLst>
            <a:ext uri="{FF2B5EF4-FFF2-40B4-BE49-F238E27FC236}">
              <a16:creationId xmlns:a16="http://schemas.microsoft.com/office/drawing/2014/main" id="{E2B5122A-59A8-4C96-9D2A-2886FC1874B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2" name="TextBox 1">
          <a:extLst>
            <a:ext uri="{FF2B5EF4-FFF2-40B4-BE49-F238E27FC236}">
              <a16:creationId xmlns:a16="http://schemas.microsoft.com/office/drawing/2014/main" id="{08ED6EB3-FCF2-42E0-B505-1F588B7A569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3" name="TextBox 1">
          <a:extLst>
            <a:ext uri="{FF2B5EF4-FFF2-40B4-BE49-F238E27FC236}">
              <a16:creationId xmlns:a16="http://schemas.microsoft.com/office/drawing/2014/main" id="{5FEAACA1-A6AD-4469-A9C1-D61F4A9D5B1E}"/>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4" name="TextBox 1">
          <a:extLst>
            <a:ext uri="{FF2B5EF4-FFF2-40B4-BE49-F238E27FC236}">
              <a16:creationId xmlns:a16="http://schemas.microsoft.com/office/drawing/2014/main" id="{B984D267-86E3-4CAE-BB41-DC8F191F932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5" name="TextBox 1">
          <a:extLst>
            <a:ext uri="{FF2B5EF4-FFF2-40B4-BE49-F238E27FC236}">
              <a16:creationId xmlns:a16="http://schemas.microsoft.com/office/drawing/2014/main" id="{D37DBCCB-33D5-4FBE-9A1B-7C1482B0C73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6" name="TextBox 1">
          <a:extLst>
            <a:ext uri="{FF2B5EF4-FFF2-40B4-BE49-F238E27FC236}">
              <a16:creationId xmlns:a16="http://schemas.microsoft.com/office/drawing/2014/main" id="{596BE0E4-E071-494F-9C66-3D423F260C0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07" name="TextBox 1">
          <a:extLst>
            <a:ext uri="{FF2B5EF4-FFF2-40B4-BE49-F238E27FC236}">
              <a16:creationId xmlns:a16="http://schemas.microsoft.com/office/drawing/2014/main" id="{ED3E6F02-F1F1-4821-8360-98FD6F86DC6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08" name="TextBox 1">
          <a:extLst>
            <a:ext uri="{FF2B5EF4-FFF2-40B4-BE49-F238E27FC236}">
              <a16:creationId xmlns:a16="http://schemas.microsoft.com/office/drawing/2014/main" id="{5DE38968-343B-473B-BB60-B0282FCF328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09" name="TextBox 1">
          <a:extLst>
            <a:ext uri="{FF2B5EF4-FFF2-40B4-BE49-F238E27FC236}">
              <a16:creationId xmlns:a16="http://schemas.microsoft.com/office/drawing/2014/main" id="{5934B2BF-609D-4C4E-838E-660421DE58D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0" name="TextBox 1">
          <a:extLst>
            <a:ext uri="{FF2B5EF4-FFF2-40B4-BE49-F238E27FC236}">
              <a16:creationId xmlns:a16="http://schemas.microsoft.com/office/drawing/2014/main" id="{9D769BD6-6874-449E-863E-D558CAE524F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1" name="TextBox 1">
          <a:extLst>
            <a:ext uri="{FF2B5EF4-FFF2-40B4-BE49-F238E27FC236}">
              <a16:creationId xmlns:a16="http://schemas.microsoft.com/office/drawing/2014/main" id="{46F611A9-5B61-416A-B56A-B4CEC51D922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2" name="TextBox 1">
          <a:extLst>
            <a:ext uri="{FF2B5EF4-FFF2-40B4-BE49-F238E27FC236}">
              <a16:creationId xmlns:a16="http://schemas.microsoft.com/office/drawing/2014/main" id="{7BF02849-DD44-4187-BC42-268CF4377CB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155</xdr:row>
      <xdr:rowOff>0</xdr:rowOff>
    </xdr:from>
    <xdr:ext cx="190500" cy="161925"/>
    <xdr:sp macro="" textlink="">
      <xdr:nvSpPr>
        <xdr:cNvPr id="1313" name="TextBox 1">
          <a:extLst>
            <a:ext uri="{FF2B5EF4-FFF2-40B4-BE49-F238E27FC236}">
              <a16:creationId xmlns:a16="http://schemas.microsoft.com/office/drawing/2014/main" id="{B5BA9539-E20F-475E-AE9A-EF3C17A69414}"/>
            </a:ext>
          </a:extLst>
        </xdr:cNvPr>
        <xdr:cNvSpPr txBox="1">
          <a:spLocks noChangeArrowheads="1"/>
        </xdr:cNvSpPr>
      </xdr:nvSpPr>
      <xdr:spPr bwMode="auto">
        <a:xfrm>
          <a:off x="3724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155</xdr:row>
      <xdr:rowOff>0</xdr:rowOff>
    </xdr:from>
    <xdr:ext cx="190500" cy="161925"/>
    <xdr:sp macro="" textlink="">
      <xdr:nvSpPr>
        <xdr:cNvPr id="1314" name="TextBox 1">
          <a:extLst>
            <a:ext uri="{FF2B5EF4-FFF2-40B4-BE49-F238E27FC236}">
              <a16:creationId xmlns:a16="http://schemas.microsoft.com/office/drawing/2014/main" id="{AC4B7267-2670-4ADB-AE5E-83AA2F79BBDB}"/>
            </a:ext>
          </a:extLst>
        </xdr:cNvPr>
        <xdr:cNvSpPr txBox="1">
          <a:spLocks noChangeArrowheads="1"/>
        </xdr:cNvSpPr>
      </xdr:nvSpPr>
      <xdr:spPr bwMode="auto">
        <a:xfrm>
          <a:off x="3716337"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155</xdr:row>
      <xdr:rowOff>0</xdr:rowOff>
    </xdr:from>
    <xdr:ext cx="190500" cy="111125"/>
    <xdr:sp macro="" textlink="">
      <xdr:nvSpPr>
        <xdr:cNvPr id="1315" name="TextBox 1">
          <a:extLst>
            <a:ext uri="{FF2B5EF4-FFF2-40B4-BE49-F238E27FC236}">
              <a16:creationId xmlns:a16="http://schemas.microsoft.com/office/drawing/2014/main" id="{45C505DA-360C-45C3-9187-AC24ACC09ECD}"/>
            </a:ext>
          </a:extLst>
        </xdr:cNvPr>
        <xdr:cNvSpPr txBox="1">
          <a:spLocks noChangeArrowheads="1"/>
        </xdr:cNvSpPr>
      </xdr:nvSpPr>
      <xdr:spPr bwMode="auto">
        <a:xfrm>
          <a:off x="3803649" y="385572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155</xdr:row>
      <xdr:rowOff>0</xdr:rowOff>
    </xdr:from>
    <xdr:ext cx="190500" cy="4761"/>
    <xdr:sp macro="" textlink="">
      <xdr:nvSpPr>
        <xdr:cNvPr id="1316" name="TextBox 1">
          <a:extLst>
            <a:ext uri="{FF2B5EF4-FFF2-40B4-BE49-F238E27FC236}">
              <a16:creationId xmlns:a16="http://schemas.microsoft.com/office/drawing/2014/main" id="{7DA0132D-4951-4898-8329-2B5B7AD9509F}"/>
            </a:ext>
          </a:extLst>
        </xdr:cNvPr>
        <xdr:cNvSpPr txBox="1">
          <a:spLocks noChangeArrowheads="1"/>
        </xdr:cNvSpPr>
      </xdr:nvSpPr>
      <xdr:spPr bwMode="auto">
        <a:xfrm>
          <a:off x="3311525" y="385572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7" name="TextBox 1">
          <a:extLst>
            <a:ext uri="{FF2B5EF4-FFF2-40B4-BE49-F238E27FC236}">
              <a16:creationId xmlns:a16="http://schemas.microsoft.com/office/drawing/2014/main" id="{09F2256D-C5DD-41B3-BF6B-8720956DB8B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8" name="TextBox 1">
          <a:extLst>
            <a:ext uri="{FF2B5EF4-FFF2-40B4-BE49-F238E27FC236}">
              <a16:creationId xmlns:a16="http://schemas.microsoft.com/office/drawing/2014/main" id="{2475A440-53BB-4275-8CEF-A09B7AE6760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19" name="TextBox 1">
          <a:extLst>
            <a:ext uri="{FF2B5EF4-FFF2-40B4-BE49-F238E27FC236}">
              <a16:creationId xmlns:a16="http://schemas.microsoft.com/office/drawing/2014/main" id="{8B6891BF-C3F3-4DAD-90BC-25E18DB8DB6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0" name="TextBox 1">
          <a:extLst>
            <a:ext uri="{FF2B5EF4-FFF2-40B4-BE49-F238E27FC236}">
              <a16:creationId xmlns:a16="http://schemas.microsoft.com/office/drawing/2014/main" id="{0C72D276-3363-4D5D-BCA7-E5900FA12AB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1" name="TextBox 1">
          <a:extLst>
            <a:ext uri="{FF2B5EF4-FFF2-40B4-BE49-F238E27FC236}">
              <a16:creationId xmlns:a16="http://schemas.microsoft.com/office/drawing/2014/main" id="{BD0AFFD1-78F7-4C64-91CE-DADDFC4586F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2" name="TextBox 1">
          <a:extLst>
            <a:ext uri="{FF2B5EF4-FFF2-40B4-BE49-F238E27FC236}">
              <a16:creationId xmlns:a16="http://schemas.microsoft.com/office/drawing/2014/main" id="{D576F29A-B749-4FD8-961A-400E9D829B8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3" name="TextBox 1">
          <a:extLst>
            <a:ext uri="{FF2B5EF4-FFF2-40B4-BE49-F238E27FC236}">
              <a16:creationId xmlns:a16="http://schemas.microsoft.com/office/drawing/2014/main" id="{0438A79A-E58F-4131-AAB0-5ABCDCFD26F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4" name="TextBox 1">
          <a:extLst>
            <a:ext uri="{FF2B5EF4-FFF2-40B4-BE49-F238E27FC236}">
              <a16:creationId xmlns:a16="http://schemas.microsoft.com/office/drawing/2014/main" id="{AE18798E-7CDE-4FCC-BD82-99FB479B861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25" name="TextBox 1">
          <a:extLst>
            <a:ext uri="{FF2B5EF4-FFF2-40B4-BE49-F238E27FC236}">
              <a16:creationId xmlns:a16="http://schemas.microsoft.com/office/drawing/2014/main" id="{F4EB3D98-9E1C-4B17-A0D7-2E44DAC1EC3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26" name="TextBox 1">
          <a:extLst>
            <a:ext uri="{FF2B5EF4-FFF2-40B4-BE49-F238E27FC236}">
              <a16:creationId xmlns:a16="http://schemas.microsoft.com/office/drawing/2014/main" id="{F2AA491D-FB91-4224-BC88-2CCDD48D8ED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27" name="TextBox 1">
          <a:extLst>
            <a:ext uri="{FF2B5EF4-FFF2-40B4-BE49-F238E27FC236}">
              <a16:creationId xmlns:a16="http://schemas.microsoft.com/office/drawing/2014/main" id="{99F3CD6A-A249-4EF2-B906-DAE58A1AB39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28" name="TextBox 1">
          <a:extLst>
            <a:ext uri="{FF2B5EF4-FFF2-40B4-BE49-F238E27FC236}">
              <a16:creationId xmlns:a16="http://schemas.microsoft.com/office/drawing/2014/main" id="{0CB3CF91-F3B6-4376-A78F-53F9B51A177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29" name="TextBox 1">
          <a:extLst>
            <a:ext uri="{FF2B5EF4-FFF2-40B4-BE49-F238E27FC236}">
              <a16:creationId xmlns:a16="http://schemas.microsoft.com/office/drawing/2014/main" id="{F18E7070-BB2A-48C1-95E9-B39ABCB045F2}"/>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0" name="TextBox 1">
          <a:extLst>
            <a:ext uri="{FF2B5EF4-FFF2-40B4-BE49-F238E27FC236}">
              <a16:creationId xmlns:a16="http://schemas.microsoft.com/office/drawing/2014/main" id="{596EAAC9-CAD6-4EED-8FCB-4094FD31EEBE}"/>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1" name="TextBox 1">
          <a:extLst>
            <a:ext uri="{FF2B5EF4-FFF2-40B4-BE49-F238E27FC236}">
              <a16:creationId xmlns:a16="http://schemas.microsoft.com/office/drawing/2014/main" id="{8F5E2280-D949-4B40-8123-EF2D8F047D52}"/>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2" name="TextBox 1">
          <a:extLst>
            <a:ext uri="{FF2B5EF4-FFF2-40B4-BE49-F238E27FC236}">
              <a16:creationId xmlns:a16="http://schemas.microsoft.com/office/drawing/2014/main" id="{635456BA-CA1C-44AC-B1B0-CF068A2CF97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3" name="TextBox 1">
          <a:extLst>
            <a:ext uri="{FF2B5EF4-FFF2-40B4-BE49-F238E27FC236}">
              <a16:creationId xmlns:a16="http://schemas.microsoft.com/office/drawing/2014/main" id="{6C40B664-9E1E-44C7-8507-384B32F4E16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4" name="TextBox 1">
          <a:extLst>
            <a:ext uri="{FF2B5EF4-FFF2-40B4-BE49-F238E27FC236}">
              <a16:creationId xmlns:a16="http://schemas.microsoft.com/office/drawing/2014/main" id="{B8BD888D-91DB-4E37-9018-93E52F33618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35" name="TextBox 1">
          <a:extLst>
            <a:ext uri="{FF2B5EF4-FFF2-40B4-BE49-F238E27FC236}">
              <a16:creationId xmlns:a16="http://schemas.microsoft.com/office/drawing/2014/main" id="{D972F9B2-FD10-4511-A840-4CBCE44C68E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36" name="TextBox 1">
          <a:extLst>
            <a:ext uri="{FF2B5EF4-FFF2-40B4-BE49-F238E27FC236}">
              <a16:creationId xmlns:a16="http://schemas.microsoft.com/office/drawing/2014/main" id="{FFFFB1FC-3691-4635-8A00-338FF5DAA87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37" name="TextBox 1">
          <a:extLst>
            <a:ext uri="{FF2B5EF4-FFF2-40B4-BE49-F238E27FC236}">
              <a16:creationId xmlns:a16="http://schemas.microsoft.com/office/drawing/2014/main" id="{14340C71-0F11-40EE-B2E5-504805EB857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38" name="TextBox 1">
          <a:extLst>
            <a:ext uri="{FF2B5EF4-FFF2-40B4-BE49-F238E27FC236}">
              <a16:creationId xmlns:a16="http://schemas.microsoft.com/office/drawing/2014/main" id="{2FE30BF9-9B4E-4459-8208-16136A6FC13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39" name="TextBox 1">
          <a:extLst>
            <a:ext uri="{FF2B5EF4-FFF2-40B4-BE49-F238E27FC236}">
              <a16:creationId xmlns:a16="http://schemas.microsoft.com/office/drawing/2014/main" id="{28BCCA61-F0AD-4D3F-B83B-C1511076FD8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40" name="TextBox 1">
          <a:extLst>
            <a:ext uri="{FF2B5EF4-FFF2-40B4-BE49-F238E27FC236}">
              <a16:creationId xmlns:a16="http://schemas.microsoft.com/office/drawing/2014/main" id="{B56DF9C7-47F8-4AB4-98DC-558BB96F2AA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41" name="TextBox 1">
          <a:extLst>
            <a:ext uri="{FF2B5EF4-FFF2-40B4-BE49-F238E27FC236}">
              <a16:creationId xmlns:a16="http://schemas.microsoft.com/office/drawing/2014/main" id="{B9647DE8-DA56-42E0-9F28-823403DE9FF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42" name="TextBox 1">
          <a:extLst>
            <a:ext uri="{FF2B5EF4-FFF2-40B4-BE49-F238E27FC236}">
              <a16:creationId xmlns:a16="http://schemas.microsoft.com/office/drawing/2014/main" id="{D8E1231C-88CC-4D73-88E6-BEC86FF0AFE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43" name="TextBox 1">
          <a:extLst>
            <a:ext uri="{FF2B5EF4-FFF2-40B4-BE49-F238E27FC236}">
              <a16:creationId xmlns:a16="http://schemas.microsoft.com/office/drawing/2014/main" id="{5FE29CB5-4E37-4ABC-8985-801CE698901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1344" name="TextBox 1343">
          <a:extLst>
            <a:ext uri="{FF2B5EF4-FFF2-40B4-BE49-F238E27FC236}">
              <a16:creationId xmlns:a16="http://schemas.microsoft.com/office/drawing/2014/main" id="{48F4B08F-B034-409B-9EEB-8F01C711A4A4}"/>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45" name="TextBox 1">
          <a:extLst>
            <a:ext uri="{FF2B5EF4-FFF2-40B4-BE49-F238E27FC236}">
              <a16:creationId xmlns:a16="http://schemas.microsoft.com/office/drawing/2014/main" id="{F39997E7-9155-4E5F-BF52-84000CBF2130}"/>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1346" name="TextBox 1">
          <a:extLst>
            <a:ext uri="{FF2B5EF4-FFF2-40B4-BE49-F238E27FC236}">
              <a16:creationId xmlns:a16="http://schemas.microsoft.com/office/drawing/2014/main" id="{89C366D1-95B5-4834-B65C-6B91288F159F}"/>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47" name="TextBox 1">
          <a:extLst>
            <a:ext uri="{FF2B5EF4-FFF2-40B4-BE49-F238E27FC236}">
              <a16:creationId xmlns:a16="http://schemas.microsoft.com/office/drawing/2014/main" id="{F89CC81D-A6E0-46B1-B879-954B8B88C04B}"/>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48" name="TextBox 1">
          <a:extLst>
            <a:ext uri="{FF2B5EF4-FFF2-40B4-BE49-F238E27FC236}">
              <a16:creationId xmlns:a16="http://schemas.microsoft.com/office/drawing/2014/main" id="{B6BBA067-1CE0-4E7E-8EF7-7F595690E080}"/>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49" name="TextBox 1">
          <a:extLst>
            <a:ext uri="{FF2B5EF4-FFF2-40B4-BE49-F238E27FC236}">
              <a16:creationId xmlns:a16="http://schemas.microsoft.com/office/drawing/2014/main" id="{9823C9E6-00EE-4216-8637-63CED002984C}"/>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50" name="TextBox 1">
          <a:extLst>
            <a:ext uri="{FF2B5EF4-FFF2-40B4-BE49-F238E27FC236}">
              <a16:creationId xmlns:a16="http://schemas.microsoft.com/office/drawing/2014/main" id="{8B9398AB-F0E9-43CB-857C-F4FAF49469A5}"/>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51" name="TextBox 1">
          <a:extLst>
            <a:ext uri="{FF2B5EF4-FFF2-40B4-BE49-F238E27FC236}">
              <a16:creationId xmlns:a16="http://schemas.microsoft.com/office/drawing/2014/main" id="{CFDF53BD-BA5C-4F62-863F-D92DA729FCCB}"/>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352" name="TextBox 1">
          <a:extLst>
            <a:ext uri="{FF2B5EF4-FFF2-40B4-BE49-F238E27FC236}">
              <a16:creationId xmlns:a16="http://schemas.microsoft.com/office/drawing/2014/main" id="{BB9E798B-9737-47B5-938B-6FA2E9F5B2CC}"/>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155</xdr:row>
      <xdr:rowOff>0</xdr:rowOff>
    </xdr:from>
    <xdr:ext cx="190500" cy="163513"/>
    <xdr:sp macro="" textlink="">
      <xdr:nvSpPr>
        <xdr:cNvPr id="1353" name="TextBox 1352">
          <a:extLst>
            <a:ext uri="{FF2B5EF4-FFF2-40B4-BE49-F238E27FC236}">
              <a16:creationId xmlns:a16="http://schemas.microsoft.com/office/drawing/2014/main" id="{98057E84-2D35-4544-B2EA-307EB9C190B6}"/>
            </a:ext>
          </a:extLst>
        </xdr:cNvPr>
        <xdr:cNvSpPr txBox="1">
          <a:spLocks noChangeArrowheads="1"/>
        </xdr:cNvSpPr>
      </xdr:nvSpPr>
      <xdr:spPr bwMode="auto">
        <a:xfrm>
          <a:off x="3676649"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4" name="TextBox 1">
          <a:extLst>
            <a:ext uri="{FF2B5EF4-FFF2-40B4-BE49-F238E27FC236}">
              <a16:creationId xmlns:a16="http://schemas.microsoft.com/office/drawing/2014/main" id="{B8E2A84D-2F54-464E-95F9-DAE7EF67F163}"/>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5" name="TextBox 1">
          <a:extLst>
            <a:ext uri="{FF2B5EF4-FFF2-40B4-BE49-F238E27FC236}">
              <a16:creationId xmlns:a16="http://schemas.microsoft.com/office/drawing/2014/main" id="{AF5E2CE5-A51E-45C9-82F9-BD900C492CE3}"/>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6" name="TextBox 1">
          <a:extLst>
            <a:ext uri="{FF2B5EF4-FFF2-40B4-BE49-F238E27FC236}">
              <a16:creationId xmlns:a16="http://schemas.microsoft.com/office/drawing/2014/main" id="{4D606DDA-FD59-4ADF-96FE-D6781F6D12D0}"/>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7" name="TextBox 1">
          <a:extLst>
            <a:ext uri="{FF2B5EF4-FFF2-40B4-BE49-F238E27FC236}">
              <a16:creationId xmlns:a16="http://schemas.microsoft.com/office/drawing/2014/main" id="{9D290EA6-C26B-4439-B768-5D22AFEB8E46}"/>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8" name="TextBox 1">
          <a:extLst>
            <a:ext uri="{FF2B5EF4-FFF2-40B4-BE49-F238E27FC236}">
              <a16:creationId xmlns:a16="http://schemas.microsoft.com/office/drawing/2014/main" id="{419FAAB7-A63C-4ADE-8539-547D32F7EE04}"/>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359" name="TextBox 1">
          <a:extLst>
            <a:ext uri="{FF2B5EF4-FFF2-40B4-BE49-F238E27FC236}">
              <a16:creationId xmlns:a16="http://schemas.microsoft.com/office/drawing/2014/main" id="{F0CDBF56-E56D-49AB-AF36-6FEBEACCCD3D}"/>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60" name="TextBox 1359">
          <a:extLst>
            <a:ext uri="{FF2B5EF4-FFF2-40B4-BE49-F238E27FC236}">
              <a16:creationId xmlns:a16="http://schemas.microsoft.com/office/drawing/2014/main" id="{1B5DF89B-9155-489B-B39B-E70587D9DB7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1" name="TextBox 1">
          <a:extLst>
            <a:ext uri="{FF2B5EF4-FFF2-40B4-BE49-F238E27FC236}">
              <a16:creationId xmlns:a16="http://schemas.microsoft.com/office/drawing/2014/main" id="{2FD1294A-BA8E-4C9F-A359-633E942F361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62" name="TextBox 1">
          <a:extLst>
            <a:ext uri="{FF2B5EF4-FFF2-40B4-BE49-F238E27FC236}">
              <a16:creationId xmlns:a16="http://schemas.microsoft.com/office/drawing/2014/main" id="{B78001E3-4701-4EAF-85CB-25F3D44A357F}"/>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3" name="TextBox 1">
          <a:extLst>
            <a:ext uri="{FF2B5EF4-FFF2-40B4-BE49-F238E27FC236}">
              <a16:creationId xmlns:a16="http://schemas.microsoft.com/office/drawing/2014/main" id="{284B2176-DF40-4199-8914-61EF513EEC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4" name="TextBox 1">
          <a:extLst>
            <a:ext uri="{FF2B5EF4-FFF2-40B4-BE49-F238E27FC236}">
              <a16:creationId xmlns:a16="http://schemas.microsoft.com/office/drawing/2014/main" id="{FA468570-C029-4525-B831-CB0665E3E57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5" name="TextBox 1">
          <a:extLst>
            <a:ext uri="{FF2B5EF4-FFF2-40B4-BE49-F238E27FC236}">
              <a16:creationId xmlns:a16="http://schemas.microsoft.com/office/drawing/2014/main" id="{81E10672-FFE4-4081-890D-C4B80C97299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6" name="TextBox 1">
          <a:extLst>
            <a:ext uri="{FF2B5EF4-FFF2-40B4-BE49-F238E27FC236}">
              <a16:creationId xmlns:a16="http://schemas.microsoft.com/office/drawing/2014/main" id="{4C794E49-47CF-4759-88F3-91445CDDD02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7" name="TextBox 1">
          <a:extLst>
            <a:ext uri="{FF2B5EF4-FFF2-40B4-BE49-F238E27FC236}">
              <a16:creationId xmlns:a16="http://schemas.microsoft.com/office/drawing/2014/main" id="{9EE4E53E-5B8C-48E9-AD9F-7DF11D3CB65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68" name="TextBox 1">
          <a:extLst>
            <a:ext uri="{FF2B5EF4-FFF2-40B4-BE49-F238E27FC236}">
              <a16:creationId xmlns:a16="http://schemas.microsoft.com/office/drawing/2014/main" id="{3C8B5001-0E72-4DAB-8E5E-B624AA35458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69" name="TextBox 1368">
          <a:extLst>
            <a:ext uri="{FF2B5EF4-FFF2-40B4-BE49-F238E27FC236}">
              <a16:creationId xmlns:a16="http://schemas.microsoft.com/office/drawing/2014/main" id="{734EF027-BEB7-4011-80B2-A4E89520802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0" name="TextBox 1">
          <a:extLst>
            <a:ext uri="{FF2B5EF4-FFF2-40B4-BE49-F238E27FC236}">
              <a16:creationId xmlns:a16="http://schemas.microsoft.com/office/drawing/2014/main" id="{AB8083E0-966A-4B9A-B415-10CB478315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71" name="TextBox 1">
          <a:extLst>
            <a:ext uri="{FF2B5EF4-FFF2-40B4-BE49-F238E27FC236}">
              <a16:creationId xmlns:a16="http://schemas.microsoft.com/office/drawing/2014/main" id="{9E92C4EF-37AE-4975-9628-7CB2C12E89F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2" name="TextBox 1">
          <a:extLst>
            <a:ext uri="{FF2B5EF4-FFF2-40B4-BE49-F238E27FC236}">
              <a16:creationId xmlns:a16="http://schemas.microsoft.com/office/drawing/2014/main" id="{9FA0959C-A1A0-4134-9433-946C7AC548E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3" name="TextBox 1">
          <a:extLst>
            <a:ext uri="{FF2B5EF4-FFF2-40B4-BE49-F238E27FC236}">
              <a16:creationId xmlns:a16="http://schemas.microsoft.com/office/drawing/2014/main" id="{0FC933AA-5797-4355-857F-8C5D1F300CE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4" name="TextBox 1">
          <a:extLst>
            <a:ext uri="{FF2B5EF4-FFF2-40B4-BE49-F238E27FC236}">
              <a16:creationId xmlns:a16="http://schemas.microsoft.com/office/drawing/2014/main" id="{D3A04D1D-8118-44C1-BE72-BB693C4C90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5" name="TextBox 1">
          <a:extLst>
            <a:ext uri="{FF2B5EF4-FFF2-40B4-BE49-F238E27FC236}">
              <a16:creationId xmlns:a16="http://schemas.microsoft.com/office/drawing/2014/main" id="{3A81178C-2571-46AC-AB5E-A70F0AF2190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6" name="TextBox 1">
          <a:extLst>
            <a:ext uri="{FF2B5EF4-FFF2-40B4-BE49-F238E27FC236}">
              <a16:creationId xmlns:a16="http://schemas.microsoft.com/office/drawing/2014/main" id="{6F33E0CE-027A-4606-8D19-5BC58538BB4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77" name="TextBox 1">
          <a:extLst>
            <a:ext uri="{FF2B5EF4-FFF2-40B4-BE49-F238E27FC236}">
              <a16:creationId xmlns:a16="http://schemas.microsoft.com/office/drawing/2014/main" id="{57431718-8DDC-42FB-AE83-B7848EF76C3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78" name="TextBox 1377">
          <a:extLst>
            <a:ext uri="{FF2B5EF4-FFF2-40B4-BE49-F238E27FC236}">
              <a16:creationId xmlns:a16="http://schemas.microsoft.com/office/drawing/2014/main" id="{96433E71-BCE3-4D33-A78E-0715D078FF1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79" name="TextBox 1">
          <a:extLst>
            <a:ext uri="{FF2B5EF4-FFF2-40B4-BE49-F238E27FC236}">
              <a16:creationId xmlns:a16="http://schemas.microsoft.com/office/drawing/2014/main" id="{8D3A07B1-EDD4-41D4-9975-E0AF4303BE4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80" name="TextBox 1">
          <a:extLst>
            <a:ext uri="{FF2B5EF4-FFF2-40B4-BE49-F238E27FC236}">
              <a16:creationId xmlns:a16="http://schemas.microsoft.com/office/drawing/2014/main" id="{3CEAD627-75F2-4292-A07D-E0D71C2EC5B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1" name="TextBox 1">
          <a:extLst>
            <a:ext uri="{FF2B5EF4-FFF2-40B4-BE49-F238E27FC236}">
              <a16:creationId xmlns:a16="http://schemas.microsoft.com/office/drawing/2014/main" id="{980DC05F-BA3B-41C8-8D4A-43D42290E58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2" name="TextBox 1">
          <a:extLst>
            <a:ext uri="{FF2B5EF4-FFF2-40B4-BE49-F238E27FC236}">
              <a16:creationId xmlns:a16="http://schemas.microsoft.com/office/drawing/2014/main" id="{D5D43D86-1250-4FC6-AD89-12768F2CB18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3" name="TextBox 1">
          <a:extLst>
            <a:ext uri="{FF2B5EF4-FFF2-40B4-BE49-F238E27FC236}">
              <a16:creationId xmlns:a16="http://schemas.microsoft.com/office/drawing/2014/main" id="{8C526763-D9D5-4504-8A9D-5EBC3FEADC4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4" name="TextBox 1">
          <a:extLst>
            <a:ext uri="{FF2B5EF4-FFF2-40B4-BE49-F238E27FC236}">
              <a16:creationId xmlns:a16="http://schemas.microsoft.com/office/drawing/2014/main" id="{052BA8AF-0757-48BE-B978-70259183B6F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5" name="TextBox 1">
          <a:extLst>
            <a:ext uri="{FF2B5EF4-FFF2-40B4-BE49-F238E27FC236}">
              <a16:creationId xmlns:a16="http://schemas.microsoft.com/office/drawing/2014/main" id="{6C37DCDE-F521-4303-A5B7-DFA25D31033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386" name="TextBox 1">
          <a:extLst>
            <a:ext uri="{FF2B5EF4-FFF2-40B4-BE49-F238E27FC236}">
              <a16:creationId xmlns:a16="http://schemas.microsoft.com/office/drawing/2014/main" id="{C224A418-03BB-4AC3-A051-F1A343734F1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58750"/>
    <xdr:sp macro="" textlink="">
      <xdr:nvSpPr>
        <xdr:cNvPr id="1387" name="TextBox 1386">
          <a:extLst>
            <a:ext uri="{FF2B5EF4-FFF2-40B4-BE49-F238E27FC236}">
              <a16:creationId xmlns:a16="http://schemas.microsoft.com/office/drawing/2014/main" id="{44023AAD-B4E1-43DE-8B0F-D56C9A569C2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88" name="TextBox 1">
          <a:extLst>
            <a:ext uri="{FF2B5EF4-FFF2-40B4-BE49-F238E27FC236}">
              <a16:creationId xmlns:a16="http://schemas.microsoft.com/office/drawing/2014/main" id="{AF88F48C-1F36-4314-988F-BFDEF2B614B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389" name="TextBox 1">
          <a:extLst>
            <a:ext uri="{FF2B5EF4-FFF2-40B4-BE49-F238E27FC236}">
              <a16:creationId xmlns:a16="http://schemas.microsoft.com/office/drawing/2014/main" id="{250FD59C-0993-4260-9EE5-DA60FAFFE85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90" name="TextBox 1">
          <a:extLst>
            <a:ext uri="{FF2B5EF4-FFF2-40B4-BE49-F238E27FC236}">
              <a16:creationId xmlns:a16="http://schemas.microsoft.com/office/drawing/2014/main" id="{B0792CEC-510F-4027-92EC-2564F5D2766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1391" name="TextBox 1">
          <a:extLst>
            <a:ext uri="{FF2B5EF4-FFF2-40B4-BE49-F238E27FC236}">
              <a16:creationId xmlns:a16="http://schemas.microsoft.com/office/drawing/2014/main" id="{955521CB-752D-4FF0-B5B9-B92E3F91246A}"/>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92" name="TextBox 1">
          <a:extLst>
            <a:ext uri="{FF2B5EF4-FFF2-40B4-BE49-F238E27FC236}">
              <a16:creationId xmlns:a16="http://schemas.microsoft.com/office/drawing/2014/main" id="{3CE7469F-C17B-454B-9732-AD627BA477B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393" name="TextBox 1">
          <a:extLst>
            <a:ext uri="{FF2B5EF4-FFF2-40B4-BE49-F238E27FC236}">
              <a16:creationId xmlns:a16="http://schemas.microsoft.com/office/drawing/2014/main" id="{9AF2997F-E946-4C96-82B3-3FB497E948E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1394" name="TextBox 1">
          <a:extLst>
            <a:ext uri="{FF2B5EF4-FFF2-40B4-BE49-F238E27FC236}">
              <a16:creationId xmlns:a16="http://schemas.microsoft.com/office/drawing/2014/main" id="{D4E5A25D-5158-40C3-8C30-6A675017B49E}"/>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155</xdr:row>
      <xdr:rowOff>0</xdr:rowOff>
    </xdr:from>
    <xdr:to>
      <xdr:col>2</xdr:col>
      <xdr:colOff>533400</xdr:colOff>
      <xdr:row>155</xdr:row>
      <xdr:rowOff>158750</xdr:rowOff>
    </xdr:to>
    <xdr:sp macro="" textlink="">
      <xdr:nvSpPr>
        <xdr:cNvPr id="1395" name="TextBox 1">
          <a:extLst>
            <a:ext uri="{FF2B5EF4-FFF2-40B4-BE49-F238E27FC236}">
              <a16:creationId xmlns:a16="http://schemas.microsoft.com/office/drawing/2014/main" id="{017AA0D6-5992-48E7-A7C8-05C5A72D7FB6}"/>
            </a:ext>
          </a:extLst>
        </xdr:cNvPr>
        <xdr:cNvSpPr txBox="1">
          <a:spLocks noChangeArrowheads="1"/>
        </xdr:cNvSpPr>
      </xdr:nvSpPr>
      <xdr:spPr bwMode="auto">
        <a:xfrm>
          <a:off x="3343275" y="38557200"/>
          <a:ext cx="190500" cy="15875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396" name="TextBox 1395">
          <a:extLst>
            <a:ext uri="{FF2B5EF4-FFF2-40B4-BE49-F238E27FC236}">
              <a16:creationId xmlns:a16="http://schemas.microsoft.com/office/drawing/2014/main" id="{A5315AD2-FA6D-4635-8DB5-E56F3075D33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397" name="TextBox 1396">
          <a:extLst>
            <a:ext uri="{FF2B5EF4-FFF2-40B4-BE49-F238E27FC236}">
              <a16:creationId xmlns:a16="http://schemas.microsoft.com/office/drawing/2014/main" id="{FE7FAB95-3EFB-41E8-91BF-D3EBE431DDD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398" name="TextBox 1">
          <a:extLst>
            <a:ext uri="{FF2B5EF4-FFF2-40B4-BE49-F238E27FC236}">
              <a16:creationId xmlns:a16="http://schemas.microsoft.com/office/drawing/2014/main" id="{3D2D7C1C-A93D-43B6-9469-963849EE4FF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399" name="TextBox 1">
          <a:extLst>
            <a:ext uri="{FF2B5EF4-FFF2-40B4-BE49-F238E27FC236}">
              <a16:creationId xmlns:a16="http://schemas.microsoft.com/office/drawing/2014/main" id="{5D87F9CC-5246-4B87-8E3B-0013FC918D2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00" name="TextBox 1">
          <a:extLst>
            <a:ext uri="{FF2B5EF4-FFF2-40B4-BE49-F238E27FC236}">
              <a16:creationId xmlns:a16="http://schemas.microsoft.com/office/drawing/2014/main" id="{619AD0E3-010E-442D-8418-D0A182B5F27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01" name="TextBox 1">
          <a:extLst>
            <a:ext uri="{FF2B5EF4-FFF2-40B4-BE49-F238E27FC236}">
              <a16:creationId xmlns:a16="http://schemas.microsoft.com/office/drawing/2014/main" id="{4F815FDE-6955-4783-8DD8-B9B2D1E1E1E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02" name="TextBox 1">
          <a:extLst>
            <a:ext uri="{FF2B5EF4-FFF2-40B4-BE49-F238E27FC236}">
              <a16:creationId xmlns:a16="http://schemas.microsoft.com/office/drawing/2014/main" id="{D0288E2E-5749-4B8B-ADE4-D58C32F2824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03" name="TextBox 1">
          <a:extLst>
            <a:ext uri="{FF2B5EF4-FFF2-40B4-BE49-F238E27FC236}">
              <a16:creationId xmlns:a16="http://schemas.microsoft.com/office/drawing/2014/main" id="{DA8D842C-6B72-4F61-9131-1AAD59F40CF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04" name="TextBox 1">
          <a:extLst>
            <a:ext uri="{FF2B5EF4-FFF2-40B4-BE49-F238E27FC236}">
              <a16:creationId xmlns:a16="http://schemas.microsoft.com/office/drawing/2014/main" id="{8F23D336-2838-4252-A6C5-933034A1AE3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05" name="TextBox 1">
          <a:extLst>
            <a:ext uri="{FF2B5EF4-FFF2-40B4-BE49-F238E27FC236}">
              <a16:creationId xmlns:a16="http://schemas.microsoft.com/office/drawing/2014/main" id="{E832CAF0-C97D-40D3-B38D-D5F7F95209C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06" name="TextBox 1">
          <a:extLst>
            <a:ext uri="{FF2B5EF4-FFF2-40B4-BE49-F238E27FC236}">
              <a16:creationId xmlns:a16="http://schemas.microsoft.com/office/drawing/2014/main" id="{369C2EA1-682E-4FE2-B5CC-3F6F3E5D549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07" name="TextBox 1406">
          <a:extLst>
            <a:ext uri="{FF2B5EF4-FFF2-40B4-BE49-F238E27FC236}">
              <a16:creationId xmlns:a16="http://schemas.microsoft.com/office/drawing/2014/main" id="{C047FA18-5F8C-4E41-BE2F-9F0859915F9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08" name="TextBox 1407">
          <a:extLst>
            <a:ext uri="{FF2B5EF4-FFF2-40B4-BE49-F238E27FC236}">
              <a16:creationId xmlns:a16="http://schemas.microsoft.com/office/drawing/2014/main" id="{E82EDFB5-65C3-4553-98A7-947D81DB037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155</xdr:row>
      <xdr:rowOff>0</xdr:rowOff>
    </xdr:from>
    <xdr:to>
      <xdr:col>2</xdr:col>
      <xdr:colOff>485775</xdr:colOff>
      <xdr:row>155</xdr:row>
      <xdr:rowOff>169862</xdr:rowOff>
    </xdr:to>
    <xdr:sp macro="" textlink="">
      <xdr:nvSpPr>
        <xdr:cNvPr id="1409" name="TextBox 1">
          <a:extLst>
            <a:ext uri="{FF2B5EF4-FFF2-40B4-BE49-F238E27FC236}">
              <a16:creationId xmlns:a16="http://schemas.microsoft.com/office/drawing/2014/main" id="{7BC49D78-A617-4356-BB8A-C4925E1C4E93}"/>
            </a:ext>
          </a:extLst>
        </xdr:cNvPr>
        <xdr:cNvSpPr txBox="1">
          <a:spLocks noChangeArrowheads="1"/>
        </xdr:cNvSpPr>
      </xdr:nvSpPr>
      <xdr:spPr bwMode="auto">
        <a:xfrm>
          <a:off x="3295650"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0" name="TextBox 1">
          <a:extLst>
            <a:ext uri="{FF2B5EF4-FFF2-40B4-BE49-F238E27FC236}">
              <a16:creationId xmlns:a16="http://schemas.microsoft.com/office/drawing/2014/main" id="{9B9E29AA-B125-46A7-AFAC-2D824A3FDE4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11" name="TextBox 1">
          <a:extLst>
            <a:ext uri="{FF2B5EF4-FFF2-40B4-BE49-F238E27FC236}">
              <a16:creationId xmlns:a16="http://schemas.microsoft.com/office/drawing/2014/main" id="{40ECF077-CA43-43CF-8BE6-F563694A5A4F}"/>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2" name="TextBox 1">
          <a:extLst>
            <a:ext uri="{FF2B5EF4-FFF2-40B4-BE49-F238E27FC236}">
              <a16:creationId xmlns:a16="http://schemas.microsoft.com/office/drawing/2014/main" id="{BD4CB767-72C7-4EC5-B0CE-085A336596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13" name="TextBox 1">
          <a:extLst>
            <a:ext uri="{FF2B5EF4-FFF2-40B4-BE49-F238E27FC236}">
              <a16:creationId xmlns:a16="http://schemas.microsoft.com/office/drawing/2014/main" id="{EB77E453-C365-4F57-82B3-AF96BC061096}"/>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14" name="TextBox 1">
          <a:extLst>
            <a:ext uri="{FF2B5EF4-FFF2-40B4-BE49-F238E27FC236}">
              <a16:creationId xmlns:a16="http://schemas.microsoft.com/office/drawing/2014/main" id="{EA18DB79-0A80-4D45-AA62-D471E1848249}"/>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5" name="TextBox 1">
          <a:extLst>
            <a:ext uri="{FF2B5EF4-FFF2-40B4-BE49-F238E27FC236}">
              <a16:creationId xmlns:a16="http://schemas.microsoft.com/office/drawing/2014/main" id="{56953C90-A4E3-4EC8-9B4A-148F5BA8A1A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6" name="TextBox 1">
          <a:extLst>
            <a:ext uri="{FF2B5EF4-FFF2-40B4-BE49-F238E27FC236}">
              <a16:creationId xmlns:a16="http://schemas.microsoft.com/office/drawing/2014/main" id="{4282C2E5-4AF9-4062-AF33-09B33C380E8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7" name="TextBox 1">
          <a:extLst>
            <a:ext uri="{FF2B5EF4-FFF2-40B4-BE49-F238E27FC236}">
              <a16:creationId xmlns:a16="http://schemas.microsoft.com/office/drawing/2014/main" id="{0A6A7E67-C456-4A8A-85A0-207F072E255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155</xdr:row>
      <xdr:rowOff>0</xdr:rowOff>
    </xdr:from>
    <xdr:to>
      <xdr:col>3</xdr:col>
      <xdr:colOff>115887</xdr:colOff>
      <xdr:row>155</xdr:row>
      <xdr:rowOff>63500</xdr:rowOff>
    </xdr:to>
    <xdr:sp macro="" textlink="">
      <xdr:nvSpPr>
        <xdr:cNvPr id="1418" name="TextBox 1417">
          <a:extLst>
            <a:ext uri="{FF2B5EF4-FFF2-40B4-BE49-F238E27FC236}">
              <a16:creationId xmlns:a16="http://schemas.microsoft.com/office/drawing/2014/main" id="{7647A4CE-2CD3-4340-9CA9-EA465B9B7EEA}"/>
            </a:ext>
          </a:extLst>
        </xdr:cNvPr>
        <xdr:cNvSpPr txBox="1">
          <a:spLocks noChangeArrowheads="1"/>
        </xdr:cNvSpPr>
      </xdr:nvSpPr>
      <xdr:spPr bwMode="auto">
        <a:xfrm>
          <a:off x="3517900" y="38557200"/>
          <a:ext cx="16986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19" name="TextBox 1">
          <a:extLst>
            <a:ext uri="{FF2B5EF4-FFF2-40B4-BE49-F238E27FC236}">
              <a16:creationId xmlns:a16="http://schemas.microsoft.com/office/drawing/2014/main" id="{49C91A52-0545-4814-86EE-BA0E52F9519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20" name="TextBox 1">
          <a:extLst>
            <a:ext uri="{FF2B5EF4-FFF2-40B4-BE49-F238E27FC236}">
              <a16:creationId xmlns:a16="http://schemas.microsoft.com/office/drawing/2014/main" id="{E4AF1C18-5751-401A-8D87-62DB9B565CA6}"/>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21" name="TextBox 1">
          <a:extLst>
            <a:ext uri="{FF2B5EF4-FFF2-40B4-BE49-F238E27FC236}">
              <a16:creationId xmlns:a16="http://schemas.microsoft.com/office/drawing/2014/main" id="{98F615FA-3523-4645-94A2-9382D08C9F7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22" name="TextBox 1">
          <a:extLst>
            <a:ext uri="{FF2B5EF4-FFF2-40B4-BE49-F238E27FC236}">
              <a16:creationId xmlns:a16="http://schemas.microsoft.com/office/drawing/2014/main" id="{A1DFCD65-9A0D-4D2B-B584-C959664C0FE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23" name="TextBox 1">
          <a:extLst>
            <a:ext uri="{FF2B5EF4-FFF2-40B4-BE49-F238E27FC236}">
              <a16:creationId xmlns:a16="http://schemas.microsoft.com/office/drawing/2014/main" id="{CF5B7953-913F-4FDD-ACCD-0BEE9767BF4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24" name="TextBox 1">
          <a:extLst>
            <a:ext uri="{FF2B5EF4-FFF2-40B4-BE49-F238E27FC236}">
              <a16:creationId xmlns:a16="http://schemas.microsoft.com/office/drawing/2014/main" id="{A2B88D78-C2A6-426B-AA6D-717ACE19BAB7}"/>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25" name="TextBox 1">
          <a:extLst>
            <a:ext uri="{FF2B5EF4-FFF2-40B4-BE49-F238E27FC236}">
              <a16:creationId xmlns:a16="http://schemas.microsoft.com/office/drawing/2014/main" id="{3DEB49F0-AF1F-4CAE-A8D4-22AAEE82912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26" name="TextBox 1">
          <a:extLst>
            <a:ext uri="{FF2B5EF4-FFF2-40B4-BE49-F238E27FC236}">
              <a16:creationId xmlns:a16="http://schemas.microsoft.com/office/drawing/2014/main" id="{B5957CAA-7047-47C7-929A-06FAB94E2B0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27" name="TextBox 1">
          <a:extLst>
            <a:ext uri="{FF2B5EF4-FFF2-40B4-BE49-F238E27FC236}">
              <a16:creationId xmlns:a16="http://schemas.microsoft.com/office/drawing/2014/main" id="{686D7D50-86C9-43C8-9D72-E7FF5D0F3E5E}"/>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28" name="TextBox 1427">
          <a:extLst>
            <a:ext uri="{FF2B5EF4-FFF2-40B4-BE49-F238E27FC236}">
              <a16:creationId xmlns:a16="http://schemas.microsoft.com/office/drawing/2014/main" id="{16C761B2-C623-4D05-B8A6-F0ABB1A44B2F}"/>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29" name="TextBox 1">
          <a:extLst>
            <a:ext uri="{FF2B5EF4-FFF2-40B4-BE49-F238E27FC236}">
              <a16:creationId xmlns:a16="http://schemas.microsoft.com/office/drawing/2014/main" id="{9CE6527E-B4E2-426D-99A5-F668F9000717}"/>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30" name="TextBox 1">
          <a:extLst>
            <a:ext uri="{FF2B5EF4-FFF2-40B4-BE49-F238E27FC236}">
              <a16:creationId xmlns:a16="http://schemas.microsoft.com/office/drawing/2014/main" id="{B9E9E151-4A97-4563-BCF9-76D31A3E043D}"/>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31" name="TextBox 1430">
          <a:extLst>
            <a:ext uri="{FF2B5EF4-FFF2-40B4-BE49-F238E27FC236}">
              <a16:creationId xmlns:a16="http://schemas.microsoft.com/office/drawing/2014/main" id="{1195C9BD-C50E-4DB0-A155-CD0530ACE947}"/>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160337</xdr:rowOff>
    </xdr:to>
    <xdr:sp macro="" textlink="">
      <xdr:nvSpPr>
        <xdr:cNvPr id="1432" name="TextBox 1">
          <a:extLst>
            <a:ext uri="{FF2B5EF4-FFF2-40B4-BE49-F238E27FC236}">
              <a16:creationId xmlns:a16="http://schemas.microsoft.com/office/drawing/2014/main" id="{407D8A17-E143-45DE-88C7-D74A88E43CDE}"/>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33" name="TextBox 1432">
          <a:extLst>
            <a:ext uri="{FF2B5EF4-FFF2-40B4-BE49-F238E27FC236}">
              <a16:creationId xmlns:a16="http://schemas.microsoft.com/office/drawing/2014/main" id="{02CA686E-4E98-4418-A14C-E3FC24402F8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169862</xdr:rowOff>
    </xdr:to>
    <xdr:sp macro="" textlink="">
      <xdr:nvSpPr>
        <xdr:cNvPr id="1434" name="TextBox 1433">
          <a:extLst>
            <a:ext uri="{FF2B5EF4-FFF2-40B4-BE49-F238E27FC236}">
              <a16:creationId xmlns:a16="http://schemas.microsoft.com/office/drawing/2014/main" id="{512679B3-B723-44B4-ABD4-165E1D18552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35" name="TextBox 1434">
          <a:extLst>
            <a:ext uri="{FF2B5EF4-FFF2-40B4-BE49-F238E27FC236}">
              <a16:creationId xmlns:a16="http://schemas.microsoft.com/office/drawing/2014/main" id="{659DF88D-6C43-420B-BC53-B0964B2B630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36" name="TextBox 1">
          <a:extLst>
            <a:ext uri="{FF2B5EF4-FFF2-40B4-BE49-F238E27FC236}">
              <a16:creationId xmlns:a16="http://schemas.microsoft.com/office/drawing/2014/main" id="{DD0C34FE-E456-4BC3-88FE-EC38009B623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37" name="TextBox 1">
          <a:extLst>
            <a:ext uri="{FF2B5EF4-FFF2-40B4-BE49-F238E27FC236}">
              <a16:creationId xmlns:a16="http://schemas.microsoft.com/office/drawing/2014/main" id="{9EB693CB-F964-4898-83F6-028406F7039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38" name="TextBox 1">
          <a:extLst>
            <a:ext uri="{FF2B5EF4-FFF2-40B4-BE49-F238E27FC236}">
              <a16:creationId xmlns:a16="http://schemas.microsoft.com/office/drawing/2014/main" id="{167A2B64-6593-4008-857A-50950572E58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39" name="TextBox 1">
          <a:extLst>
            <a:ext uri="{FF2B5EF4-FFF2-40B4-BE49-F238E27FC236}">
              <a16:creationId xmlns:a16="http://schemas.microsoft.com/office/drawing/2014/main" id="{C60FC90A-E305-435F-94F7-1EAACEE5B01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0" name="TextBox 1">
          <a:extLst>
            <a:ext uri="{FF2B5EF4-FFF2-40B4-BE49-F238E27FC236}">
              <a16:creationId xmlns:a16="http://schemas.microsoft.com/office/drawing/2014/main" id="{02825D49-F289-45F3-ACB5-989FF87B889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1" name="TextBox 1">
          <a:extLst>
            <a:ext uri="{FF2B5EF4-FFF2-40B4-BE49-F238E27FC236}">
              <a16:creationId xmlns:a16="http://schemas.microsoft.com/office/drawing/2014/main" id="{4FDD99C8-0552-47BB-A47D-32FC4278687A}"/>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2" name="TextBox 1">
          <a:extLst>
            <a:ext uri="{FF2B5EF4-FFF2-40B4-BE49-F238E27FC236}">
              <a16:creationId xmlns:a16="http://schemas.microsoft.com/office/drawing/2014/main" id="{4FA6B33E-73C9-42AD-9A32-2983F7CCAB3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3" name="TextBox 1">
          <a:extLst>
            <a:ext uri="{FF2B5EF4-FFF2-40B4-BE49-F238E27FC236}">
              <a16:creationId xmlns:a16="http://schemas.microsoft.com/office/drawing/2014/main" id="{98169337-EBBF-45D7-9C03-5696F4B734B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169529</xdr:rowOff>
    </xdr:to>
    <xdr:sp macro="" textlink="">
      <xdr:nvSpPr>
        <xdr:cNvPr id="1444" name="TextBox 1443">
          <a:extLst>
            <a:ext uri="{FF2B5EF4-FFF2-40B4-BE49-F238E27FC236}">
              <a16:creationId xmlns:a16="http://schemas.microsoft.com/office/drawing/2014/main" id="{192F2F37-2E26-4AAB-9693-5564DC79808E}"/>
            </a:ext>
          </a:extLst>
        </xdr:cNvPr>
        <xdr:cNvSpPr txBox="1">
          <a:spLocks noChangeArrowheads="1"/>
        </xdr:cNvSpPr>
      </xdr:nvSpPr>
      <xdr:spPr bwMode="auto">
        <a:xfrm>
          <a:off x="3343275" y="38557200"/>
          <a:ext cx="190500" cy="16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5" name="TextBox 1">
          <a:extLst>
            <a:ext uri="{FF2B5EF4-FFF2-40B4-BE49-F238E27FC236}">
              <a16:creationId xmlns:a16="http://schemas.microsoft.com/office/drawing/2014/main" id="{52B82775-5C00-4050-BFC9-113DC552D9E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46" name="TextBox 1">
          <a:extLst>
            <a:ext uri="{FF2B5EF4-FFF2-40B4-BE49-F238E27FC236}">
              <a16:creationId xmlns:a16="http://schemas.microsoft.com/office/drawing/2014/main" id="{9D1F9E2A-D760-4036-A5D0-5BD47DD674B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7" name="TextBox 1">
          <a:extLst>
            <a:ext uri="{FF2B5EF4-FFF2-40B4-BE49-F238E27FC236}">
              <a16:creationId xmlns:a16="http://schemas.microsoft.com/office/drawing/2014/main" id="{16A8CC44-FDC4-4180-B8E2-F1145906514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8" name="TextBox 1">
          <a:extLst>
            <a:ext uri="{FF2B5EF4-FFF2-40B4-BE49-F238E27FC236}">
              <a16:creationId xmlns:a16="http://schemas.microsoft.com/office/drawing/2014/main" id="{97E2A466-5983-4502-A711-39F8FA387B6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49" name="TextBox 1">
          <a:extLst>
            <a:ext uri="{FF2B5EF4-FFF2-40B4-BE49-F238E27FC236}">
              <a16:creationId xmlns:a16="http://schemas.microsoft.com/office/drawing/2014/main" id="{DA40E234-0599-4ED1-8841-2CCD05D1DF8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50" name="TextBox 1">
          <a:extLst>
            <a:ext uri="{FF2B5EF4-FFF2-40B4-BE49-F238E27FC236}">
              <a16:creationId xmlns:a16="http://schemas.microsoft.com/office/drawing/2014/main" id="{96BFC252-0778-4D46-B851-F2D0A19E442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51" name="TextBox 1">
          <a:extLst>
            <a:ext uri="{FF2B5EF4-FFF2-40B4-BE49-F238E27FC236}">
              <a16:creationId xmlns:a16="http://schemas.microsoft.com/office/drawing/2014/main" id="{78E0E349-8E1C-4C18-8738-3D73C78B852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52" name="TextBox 1">
          <a:extLst>
            <a:ext uri="{FF2B5EF4-FFF2-40B4-BE49-F238E27FC236}">
              <a16:creationId xmlns:a16="http://schemas.microsoft.com/office/drawing/2014/main" id="{5F033707-8CEE-4A8E-A7D4-A0CADAB8FE4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3" name="TextBox 1">
          <a:extLst>
            <a:ext uri="{FF2B5EF4-FFF2-40B4-BE49-F238E27FC236}">
              <a16:creationId xmlns:a16="http://schemas.microsoft.com/office/drawing/2014/main" id="{1E72E0E2-3E02-4BD4-AC90-55C3ACDF30E2}"/>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4" name="TextBox 1">
          <a:extLst>
            <a:ext uri="{FF2B5EF4-FFF2-40B4-BE49-F238E27FC236}">
              <a16:creationId xmlns:a16="http://schemas.microsoft.com/office/drawing/2014/main" id="{84E84BCE-4924-4E8E-963C-63F4032593D6}"/>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5" name="TextBox 1">
          <a:extLst>
            <a:ext uri="{FF2B5EF4-FFF2-40B4-BE49-F238E27FC236}">
              <a16:creationId xmlns:a16="http://schemas.microsoft.com/office/drawing/2014/main" id="{C35E75FE-F305-43D0-AE51-0866D373B5C5}"/>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6" name="TextBox 1">
          <a:extLst>
            <a:ext uri="{FF2B5EF4-FFF2-40B4-BE49-F238E27FC236}">
              <a16:creationId xmlns:a16="http://schemas.microsoft.com/office/drawing/2014/main" id="{74C04E56-9F6A-4AA7-AA4D-C89507D4BA81}"/>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7" name="TextBox 1">
          <a:extLst>
            <a:ext uri="{FF2B5EF4-FFF2-40B4-BE49-F238E27FC236}">
              <a16:creationId xmlns:a16="http://schemas.microsoft.com/office/drawing/2014/main" id="{68F5E012-8158-4DB0-BC84-B07347CC0B73}"/>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3</xdr:col>
      <xdr:colOff>9525</xdr:colOff>
      <xdr:row>155</xdr:row>
      <xdr:rowOff>158750</xdr:rowOff>
    </xdr:to>
    <xdr:sp macro="" textlink="">
      <xdr:nvSpPr>
        <xdr:cNvPr id="1458" name="TextBox 1">
          <a:extLst>
            <a:ext uri="{FF2B5EF4-FFF2-40B4-BE49-F238E27FC236}">
              <a16:creationId xmlns:a16="http://schemas.microsoft.com/office/drawing/2014/main" id="{AD379AA4-5E07-4F74-8535-BC0ACEF4D008}"/>
            </a:ext>
          </a:extLst>
        </xdr:cNvPr>
        <xdr:cNvSpPr txBox="1">
          <a:spLocks noChangeArrowheads="1"/>
        </xdr:cNvSpPr>
      </xdr:nvSpPr>
      <xdr:spPr bwMode="auto">
        <a:xfrm>
          <a:off x="3343275" y="38557200"/>
          <a:ext cx="238125"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59" name="TextBox 1458">
          <a:extLst>
            <a:ext uri="{FF2B5EF4-FFF2-40B4-BE49-F238E27FC236}">
              <a16:creationId xmlns:a16="http://schemas.microsoft.com/office/drawing/2014/main" id="{0CB378CD-5CC8-45A3-9FAA-911E2FE6DB0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0" name="TextBox 1">
          <a:extLst>
            <a:ext uri="{FF2B5EF4-FFF2-40B4-BE49-F238E27FC236}">
              <a16:creationId xmlns:a16="http://schemas.microsoft.com/office/drawing/2014/main" id="{9DC9F108-B4DD-48A6-B2E4-59389996A95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1" name="TextBox 1">
          <a:extLst>
            <a:ext uri="{FF2B5EF4-FFF2-40B4-BE49-F238E27FC236}">
              <a16:creationId xmlns:a16="http://schemas.microsoft.com/office/drawing/2014/main" id="{1DF68658-F914-480A-8D5F-8BC28294733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2" name="TextBox 1">
          <a:extLst>
            <a:ext uri="{FF2B5EF4-FFF2-40B4-BE49-F238E27FC236}">
              <a16:creationId xmlns:a16="http://schemas.microsoft.com/office/drawing/2014/main" id="{FBF8AD23-639A-41E9-9DDB-62542D5A9FA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3" name="TextBox 1">
          <a:extLst>
            <a:ext uri="{FF2B5EF4-FFF2-40B4-BE49-F238E27FC236}">
              <a16:creationId xmlns:a16="http://schemas.microsoft.com/office/drawing/2014/main" id="{77453C2C-4E27-4ABF-8E14-8D8FE3B9623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4" name="TextBox 1">
          <a:extLst>
            <a:ext uri="{FF2B5EF4-FFF2-40B4-BE49-F238E27FC236}">
              <a16:creationId xmlns:a16="http://schemas.microsoft.com/office/drawing/2014/main" id="{0FE17F78-49AF-4D0F-811B-55BB0AD1BA0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5" name="TextBox 1">
          <a:extLst>
            <a:ext uri="{FF2B5EF4-FFF2-40B4-BE49-F238E27FC236}">
              <a16:creationId xmlns:a16="http://schemas.microsoft.com/office/drawing/2014/main" id="{56AEB3C7-161A-4EA5-8041-A21CD72CD02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6" name="TextBox 1">
          <a:extLst>
            <a:ext uri="{FF2B5EF4-FFF2-40B4-BE49-F238E27FC236}">
              <a16:creationId xmlns:a16="http://schemas.microsoft.com/office/drawing/2014/main" id="{F4B869A0-C60C-424B-AF7C-C53AB870057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467" name="TextBox 1">
          <a:extLst>
            <a:ext uri="{FF2B5EF4-FFF2-40B4-BE49-F238E27FC236}">
              <a16:creationId xmlns:a16="http://schemas.microsoft.com/office/drawing/2014/main" id="{4B0C82B8-4172-4F45-8426-388D37A837F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68" name="TextBox 1">
          <a:extLst>
            <a:ext uri="{FF2B5EF4-FFF2-40B4-BE49-F238E27FC236}">
              <a16:creationId xmlns:a16="http://schemas.microsoft.com/office/drawing/2014/main" id="{90C5E6C5-7778-4356-A566-53F4BF63029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69" name="TextBox 1">
          <a:extLst>
            <a:ext uri="{FF2B5EF4-FFF2-40B4-BE49-F238E27FC236}">
              <a16:creationId xmlns:a16="http://schemas.microsoft.com/office/drawing/2014/main" id="{B17573C4-2B58-4C10-BE45-AE0BD892B76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0" name="TextBox 1">
          <a:extLst>
            <a:ext uri="{FF2B5EF4-FFF2-40B4-BE49-F238E27FC236}">
              <a16:creationId xmlns:a16="http://schemas.microsoft.com/office/drawing/2014/main" id="{BB895BBD-462C-4F8F-A61B-91927A37E37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1" name="TextBox 1">
          <a:extLst>
            <a:ext uri="{FF2B5EF4-FFF2-40B4-BE49-F238E27FC236}">
              <a16:creationId xmlns:a16="http://schemas.microsoft.com/office/drawing/2014/main" id="{23C879FF-980F-4313-9E31-01915E98392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2" name="TextBox 1">
          <a:extLst>
            <a:ext uri="{FF2B5EF4-FFF2-40B4-BE49-F238E27FC236}">
              <a16:creationId xmlns:a16="http://schemas.microsoft.com/office/drawing/2014/main" id="{9B5B075D-0BEA-4F09-A223-875505A9717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3" name="TextBox 1">
          <a:extLst>
            <a:ext uri="{FF2B5EF4-FFF2-40B4-BE49-F238E27FC236}">
              <a16:creationId xmlns:a16="http://schemas.microsoft.com/office/drawing/2014/main" id="{295F581F-DE2A-4C47-B7A5-A5B91AEC6DA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4" name="TextBox 1">
          <a:extLst>
            <a:ext uri="{FF2B5EF4-FFF2-40B4-BE49-F238E27FC236}">
              <a16:creationId xmlns:a16="http://schemas.microsoft.com/office/drawing/2014/main" id="{AD143ED6-7E81-42C5-9267-1BD8E61BDFF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5" name="TextBox 1">
          <a:extLst>
            <a:ext uri="{FF2B5EF4-FFF2-40B4-BE49-F238E27FC236}">
              <a16:creationId xmlns:a16="http://schemas.microsoft.com/office/drawing/2014/main" id="{781CD752-4460-4393-96D6-AFF7AD60FC4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6" name="TextBox 1">
          <a:extLst>
            <a:ext uri="{FF2B5EF4-FFF2-40B4-BE49-F238E27FC236}">
              <a16:creationId xmlns:a16="http://schemas.microsoft.com/office/drawing/2014/main" id="{3ECF1C76-DCEA-49E1-BE62-F35104696F6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7" name="TextBox 1">
          <a:extLst>
            <a:ext uri="{FF2B5EF4-FFF2-40B4-BE49-F238E27FC236}">
              <a16:creationId xmlns:a16="http://schemas.microsoft.com/office/drawing/2014/main" id="{EB20D162-6419-4D1C-A784-EB486CC7CF82}"/>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8" name="TextBox 1">
          <a:extLst>
            <a:ext uri="{FF2B5EF4-FFF2-40B4-BE49-F238E27FC236}">
              <a16:creationId xmlns:a16="http://schemas.microsoft.com/office/drawing/2014/main" id="{D7E8E439-C4C7-41AF-BF99-A7F7F2909E2B}"/>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79" name="TextBox 1">
          <a:extLst>
            <a:ext uri="{FF2B5EF4-FFF2-40B4-BE49-F238E27FC236}">
              <a16:creationId xmlns:a16="http://schemas.microsoft.com/office/drawing/2014/main" id="{5C3E379D-F796-4546-B1B4-A5A09AA26641}"/>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0" name="TextBox 1">
          <a:extLst>
            <a:ext uri="{FF2B5EF4-FFF2-40B4-BE49-F238E27FC236}">
              <a16:creationId xmlns:a16="http://schemas.microsoft.com/office/drawing/2014/main" id="{C5676BC2-93FC-4B99-8C56-ABC444F75E24}"/>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1" name="TextBox 1">
          <a:extLst>
            <a:ext uri="{FF2B5EF4-FFF2-40B4-BE49-F238E27FC236}">
              <a16:creationId xmlns:a16="http://schemas.microsoft.com/office/drawing/2014/main" id="{0D860717-D09B-49BA-8342-2F069F193D45}"/>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2" name="TextBox 1">
          <a:extLst>
            <a:ext uri="{FF2B5EF4-FFF2-40B4-BE49-F238E27FC236}">
              <a16:creationId xmlns:a16="http://schemas.microsoft.com/office/drawing/2014/main" id="{A98D962D-3244-4374-B3ED-78A25253424E}"/>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3" name="TextBox 1">
          <a:extLst>
            <a:ext uri="{FF2B5EF4-FFF2-40B4-BE49-F238E27FC236}">
              <a16:creationId xmlns:a16="http://schemas.microsoft.com/office/drawing/2014/main" id="{58462C74-2289-4484-A4B7-EBDF7FDC3F16}"/>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4" name="TextBox 1">
          <a:extLst>
            <a:ext uri="{FF2B5EF4-FFF2-40B4-BE49-F238E27FC236}">
              <a16:creationId xmlns:a16="http://schemas.microsoft.com/office/drawing/2014/main" id="{6B3BCD91-E0B3-4C77-83B8-DB6516EDCE4A}"/>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5" name="TextBox 1">
          <a:extLst>
            <a:ext uri="{FF2B5EF4-FFF2-40B4-BE49-F238E27FC236}">
              <a16:creationId xmlns:a16="http://schemas.microsoft.com/office/drawing/2014/main" id="{80DCA8FB-19F0-4EB0-AA8E-5801C39AA31C}"/>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6" name="TextBox 1">
          <a:extLst>
            <a:ext uri="{FF2B5EF4-FFF2-40B4-BE49-F238E27FC236}">
              <a16:creationId xmlns:a16="http://schemas.microsoft.com/office/drawing/2014/main" id="{B9137FC3-3A26-42F7-AF81-06E595ABAF5B}"/>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7" name="TextBox 1">
          <a:extLst>
            <a:ext uri="{FF2B5EF4-FFF2-40B4-BE49-F238E27FC236}">
              <a16:creationId xmlns:a16="http://schemas.microsoft.com/office/drawing/2014/main" id="{4B4C67B6-7638-4D81-BE6C-8481BA5BA38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8" name="TextBox 1">
          <a:extLst>
            <a:ext uri="{FF2B5EF4-FFF2-40B4-BE49-F238E27FC236}">
              <a16:creationId xmlns:a16="http://schemas.microsoft.com/office/drawing/2014/main" id="{D3DCD9FD-1D2E-446B-8C30-E23539BF9CF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89" name="TextBox 1">
          <a:extLst>
            <a:ext uri="{FF2B5EF4-FFF2-40B4-BE49-F238E27FC236}">
              <a16:creationId xmlns:a16="http://schemas.microsoft.com/office/drawing/2014/main" id="{7E1B6152-7FCE-4BE2-A6CE-8C8D8865344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0" name="TextBox 1">
          <a:extLst>
            <a:ext uri="{FF2B5EF4-FFF2-40B4-BE49-F238E27FC236}">
              <a16:creationId xmlns:a16="http://schemas.microsoft.com/office/drawing/2014/main" id="{9BA87776-DCBF-4AB5-94DC-0E9CBC865CB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1" name="TextBox 1">
          <a:extLst>
            <a:ext uri="{FF2B5EF4-FFF2-40B4-BE49-F238E27FC236}">
              <a16:creationId xmlns:a16="http://schemas.microsoft.com/office/drawing/2014/main" id="{0F7AD998-1E37-4394-BDEF-74368468474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2" name="TextBox 1">
          <a:extLst>
            <a:ext uri="{FF2B5EF4-FFF2-40B4-BE49-F238E27FC236}">
              <a16:creationId xmlns:a16="http://schemas.microsoft.com/office/drawing/2014/main" id="{F3B1BF69-FEE7-43BB-80B2-6CAECA9D249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3" name="TextBox 1">
          <a:extLst>
            <a:ext uri="{FF2B5EF4-FFF2-40B4-BE49-F238E27FC236}">
              <a16:creationId xmlns:a16="http://schemas.microsoft.com/office/drawing/2014/main" id="{36F7CEC7-8B14-4D28-BD66-81504E7DC02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4" name="TextBox 1">
          <a:extLst>
            <a:ext uri="{FF2B5EF4-FFF2-40B4-BE49-F238E27FC236}">
              <a16:creationId xmlns:a16="http://schemas.microsoft.com/office/drawing/2014/main" id="{40F72D65-8D6D-4581-872A-C6B540BA8B0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5" name="TextBox 1">
          <a:extLst>
            <a:ext uri="{FF2B5EF4-FFF2-40B4-BE49-F238E27FC236}">
              <a16:creationId xmlns:a16="http://schemas.microsoft.com/office/drawing/2014/main" id="{3547AD26-94E9-47BD-AC6B-E566C62A54B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6" name="TextBox 1">
          <a:extLst>
            <a:ext uri="{FF2B5EF4-FFF2-40B4-BE49-F238E27FC236}">
              <a16:creationId xmlns:a16="http://schemas.microsoft.com/office/drawing/2014/main" id="{6FCDB483-EAF0-408A-A5CF-81AED5A7F33B}"/>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7" name="TextBox 1">
          <a:extLst>
            <a:ext uri="{FF2B5EF4-FFF2-40B4-BE49-F238E27FC236}">
              <a16:creationId xmlns:a16="http://schemas.microsoft.com/office/drawing/2014/main" id="{A52CF411-6766-4ACE-98C2-E4A7464AD4B3}"/>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8" name="TextBox 1">
          <a:extLst>
            <a:ext uri="{FF2B5EF4-FFF2-40B4-BE49-F238E27FC236}">
              <a16:creationId xmlns:a16="http://schemas.microsoft.com/office/drawing/2014/main" id="{B3014384-2CBC-47CC-AF26-DF80A49AEFCD}"/>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499" name="TextBox 1">
          <a:extLst>
            <a:ext uri="{FF2B5EF4-FFF2-40B4-BE49-F238E27FC236}">
              <a16:creationId xmlns:a16="http://schemas.microsoft.com/office/drawing/2014/main" id="{F4FE58A2-1B53-449E-BAC0-F941242E875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0" name="TextBox 1">
          <a:extLst>
            <a:ext uri="{FF2B5EF4-FFF2-40B4-BE49-F238E27FC236}">
              <a16:creationId xmlns:a16="http://schemas.microsoft.com/office/drawing/2014/main" id="{00A858C1-504A-42A8-8128-EAE9B4094E97}"/>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1" name="TextBox 1">
          <a:extLst>
            <a:ext uri="{FF2B5EF4-FFF2-40B4-BE49-F238E27FC236}">
              <a16:creationId xmlns:a16="http://schemas.microsoft.com/office/drawing/2014/main" id="{A1717E96-24E5-4D9C-93C8-41841A06320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2" name="TextBox 1">
          <a:extLst>
            <a:ext uri="{FF2B5EF4-FFF2-40B4-BE49-F238E27FC236}">
              <a16:creationId xmlns:a16="http://schemas.microsoft.com/office/drawing/2014/main" id="{087DB08D-8954-49F4-AC4F-248796077F0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3" name="TextBox 1">
          <a:extLst>
            <a:ext uri="{FF2B5EF4-FFF2-40B4-BE49-F238E27FC236}">
              <a16:creationId xmlns:a16="http://schemas.microsoft.com/office/drawing/2014/main" id="{1FDEB251-CEF0-40B0-98D3-98018B4570F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4" name="TextBox 1">
          <a:extLst>
            <a:ext uri="{FF2B5EF4-FFF2-40B4-BE49-F238E27FC236}">
              <a16:creationId xmlns:a16="http://schemas.microsoft.com/office/drawing/2014/main" id="{7CE9BF22-ACBB-48DA-9A2D-50385202DC5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5" name="TextBox 1">
          <a:extLst>
            <a:ext uri="{FF2B5EF4-FFF2-40B4-BE49-F238E27FC236}">
              <a16:creationId xmlns:a16="http://schemas.microsoft.com/office/drawing/2014/main" id="{991BF644-DEB8-4FA3-9C94-A44ADE46C54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6" name="TextBox 1">
          <a:extLst>
            <a:ext uri="{FF2B5EF4-FFF2-40B4-BE49-F238E27FC236}">
              <a16:creationId xmlns:a16="http://schemas.microsoft.com/office/drawing/2014/main" id="{ABDDD336-954D-4A60-A6DD-B4BA1FC6CCD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7" name="TextBox 1">
          <a:extLst>
            <a:ext uri="{FF2B5EF4-FFF2-40B4-BE49-F238E27FC236}">
              <a16:creationId xmlns:a16="http://schemas.microsoft.com/office/drawing/2014/main" id="{D0CF1F4A-5D5E-4359-8211-80445168DBE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8" name="TextBox 1">
          <a:extLst>
            <a:ext uri="{FF2B5EF4-FFF2-40B4-BE49-F238E27FC236}">
              <a16:creationId xmlns:a16="http://schemas.microsoft.com/office/drawing/2014/main" id="{8D034F08-F941-45CE-B013-C907EF884A0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09" name="TextBox 1">
          <a:extLst>
            <a:ext uri="{FF2B5EF4-FFF2-40B4-BE49-F238E27FC236}">
              <a16:creationId xmlns:a16="http://schemas.microsoft.com/office/drawing/2014/main" id="{C14EB7A2-F8D5-4B9F-8B88-3D442BA0290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0" name="TextBox 1">
          <a:extLst>
            <a:ext uri="{FF2B5EF4-FFF2-40B4-BE49-F238E27FC236}">
              <a16:creationId xmlns:a16="http://schemas.microsoft.com/office/drawing/2014/main" id="{FD2231BB-5720-49A3-B145-B44331A6551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1" name="TextBox 1">
          <a:extLst>
            <a:ext uri="{FF2B5EF4-FFF2-40B4-BE49-F238E27FC236}">
              <a16:creationId xmlns:a16="http://schemas.microsoft.com/office/drawing/2014/main" id="{2E33E021-FFF5-4440-94F0-AF55B433F66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2" name="TextBox 1">
          <a:extLst>
            <a:ext uri="{FF2B5EF4-FFF2-40B4-BE49-F238E27FC236}">
              <a16:creationId xmlns:a16="http://schemas.microsoft.com/office/drawing/2014/main" id="{496B689C-7926-4CAA-AE40-16DC0E4DA1B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3" name="TextBox 1">
          <a:extLst>
            <a:ext uri="{FF2B5EF4-FFF2-40B4-BE49-F238E27FC236}">
              <a16:creationId xmlns:a16="http://schemas.microsoft.com/office/drawing/2014/main" id="{11BC4239-6C72-441E-82EB-00A8ED6F68EA}"/>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4" name="TextBox 1">
          <a:extLst>
            <a:ext uri="{FF2B5EF4-FFF2-40B4-BE49-F238E27FC236}">
              <a16:creationId xmlns:a16="http://schemas.microsoft.com/office/drawing/2014/main" id="{DC28EC4E-6B09-48F7-B0F8-A0552756B36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5" name="TextBox 1">
          <a:extLst>
            <a:ext uri="{FF2B5EF4-FFF2-40B4-BE49-F238E27FC236}">
              <a16:creationId xmlns:a16="http://schemas.microsoft.com/office/drawing/2014/main" id="{B1F75569-D799-4C0E-9B38-CF1D046E422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6" name="TextBox 1">
          <a:extLst>
            <a:ext uri="{FF2B5EF4-FFF2-40B4-BE49-F238E27FC236}">
              <a16:creationId xmlns:a16="http://schemas.microsoft.com/office/drawing/2014/main" id="{3E9134A1-8BE0-4A46-BE3F-3A863EEC276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7" name="TextBox 1">
          <a:extLst>
            <a:ext uri="{FF2B5EF4-FFF2-40B4-BE49-F238E27FC236}">
              <a16:creationId xmlns:a16="http://schemas.microsoft.com/office/drawing/2014/main" id="{CA4C79F1-7378-4D26-90D6-4E6977ECDEF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8" name="TextBox 1">
          <a:extLst>
            <a:ext uri="{FF2B5EF4-FFF2-40B4-BE49-F238E27FC236}">
              <a16:creationId xmlns:a16="http://schemas.microsoft.com/office/drawing/2014/main" id="{8ACB7792-CF58-49D2-9B94-50EEFE319B7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19" name="TextBox 1">
          <a:extLst>
            <a:ext uri="{FF2B5EF4-FFF2-40B4-BE49-F238E27FC236}">
              <a16:creationId xmlns:a16="http://schemas.microsoft.com/office/drawing/2014/main" id="{3038A477-1ADC-41F9-8545-2A51C51A84C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0" name="TextBox 1">
          <a:extLst>
            <a:ext uri="{FF2B5EF4-FFF2-40B4-BE49-F238E27FC236}">
              <a16:creationId xmlns:a16="http://schemas.microsoft.com/office/drawing/2014/main" id="{3C45B15A-AF92-41BF-B37F-0CC300F7C7F0}"/>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1" name="TextBox 1">
          <a:extLst>
            <a:ext uri="{FF2B5EF4-FFF2-40B4-BE49-F238E27FC236}">
              <a16:creationId xmlns:a16="http://schemas.microsoft.com/office/drawing/2014/main" id="{140C608D-A750-468C-B898-B90FCDD25C4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2" name="TextBox 1">
          <a:extLst>
            <a:ext uri="{FF2B5EF4-FFF2-40B4-BE49-F238E27FC236}">
              <a16:creationId xmlns:a16="http://schemas.microsoft.com/office/drawing/2014/main" id="{81B7800E-775A-4AC6-8948-FD75AD7F6C0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3" name="TextBox 1">
          <a:extLst>
            <a:ext uri="{FF2B5EF4-FFF2-40B4-BE49-F238E27FC236}">
              <a16:creationId xmlns:a16="http://schemas.microsoft.com/office/drawing/2014/main" id="{0A0B1BFB-FB05-4E02-938D-D3CAAD96EDA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4" name="TextBox 1">
          <a:extLst>
            <a:ext uri="{FF2B5EF4-FFF2-40B4-BE49-F238E27FC236}">
              <a16:creationId xmlns:a16="http://schemas.microsoft.com/office/drawing/2014/main" id="{08AA8A23-E568-46E1-B5C4-B2C2D8D2BE8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5" name="TextBox 1">
          <a:extLst>
            <a:ext uri="{FF2B5EF4-FFF2-40B4-BE49-F238E27FC236}">
              <a16:creationId xmlns:a16="http://schemas.microsoft.com/office/drawing/2014/main" id="{957B4E5C-0997-4A8E-9063-F781F761735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6" name="TextBox 1">
          <a:extLst>
            <a:ext uri="{FF2B5EF4-FFF2-40B4-BE49-F238E27FC236}">
              <a16:creationId xmlns:a16="http://schemas.microsoft.com/office/drawing/2014/main" id="{380DDC91-0485-4575-A08B-172FC42506D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27" name="TextBox 1">
          <a:extLst>
            <a:ext uri="{FF2B5EF4-FFF2-40B4-BE49-F238E27FC236}">
              <a16:creationId xmlns:a16="http://schemas.microsoft.com/office/drawing/2014/main" id="{BAE80716-0439-4713-8F1B-DC3D44B2489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28" name="TextBox 1">
          <a:extLst>
            <a:ext uri="{FF2B5EF4-FFF2-40B4-BE49-F238E27FC236}">
              <a16:creationId xmlns:a16="http://schemas.microsoft.com/office/drawing/2014/main" id="{1F411AB4-0604-4343-B816-536E990DF60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29" name="TextBox 1">
          <a:extLst>
            <a:ext uri="{FF2B5EF4-FFF2-40B4-BE49-F238E27FC236}">
              <a16:creationId xmlns:a16="http://schemas.microsoft.com/office/drawing/2014/main" id="{FDAC3222-F669-4C1D-91C9-5605720806E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30" name="TextBox 1">
          <a:extLst>
            <a:ext uri="{FF2B5EF4-FFF2-40B4-BE49-F238E27FC236}">
              <a16:creationId xmlns:a16="http://schemas.microsoft.com/office/drawing/2014/main" id="{3F818AC6-121D-41F5-A2F5-D3511A033AA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31" name="TextBox 1">
          <a:extLst>
            <a:ext uri="{FF2B5EF4-FFF2-40B4-BE49-F238E27FC236}">
              <a16:creationId xmlns:a16="http://schemas.microsoft.com/office/drawing/2014/main" id="{6E3D2F4E-5B8D-4213-B3F9-5595C2BA1E1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32" name="TextBox 1">
          <a:extLst>
            <a:ext uri="{FF2B5EF4-FFF2-40B4-BE49-F238E27FC236}">
              <a16:creationId xmlns:a16="http://schemas.microsoft.com/office/drawing/2014/main" id="{9895BCF2-2E36-4A54-A745-713D43B8DD1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33" name="TextBox 1">
          <a:extLst>
            <a:ext uri="{FF2B5EF4-FFF2-40B4-BE49-F238E27FC236}">
              <a16:creationId xmlns:a16="http://schemas.microsoft.com/office/drawing/2014/main" id="{F0CC7475-EE9C-4FDB-9CC0-D0B7CB2BD8C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34" name="TextBox 1">
          <a:extLst>
            <a:ext uri="{FF2B5EF4-FFF2-40B4-BE49-F238E27FC236}">
              <a16:creationId xmlns:a16="http://schemas.microsoft.com/office/drawing/2014/main" id="{3E8B3610-C746-4FC2-8835-9922A5863C2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35" name="TextBox 1">
          <a:extLst>
            <a:ext uri="{FF2B5EF4-FFF2-40B4-BE49-F238E27FC236}">
              <a16:creationId xmlns:a16="http://schemas.microsoft.com/office/drawing/2014/main" id="{8ACF2B4B-DAFF-44B8-A0E9-A142C3C5C0B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36" name="TextBox 1">
          <a:extLst>
            <a:ext uri="{FF2B5EF4-FFF2-40B4-BE49-F238E27FC236}">
              <a16:creationId xmlns:a16="http://schemas.microsoft.com/office/drawing/2014/main" id="{DB479600-552F-46AA-AA57-F7061EB98CC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37" name="TextBox 1">
          <a:extLst>
            <a:ext uri="{FF2B5EF4-FFF2-40B4-BE49-F238E27FC236}">
              <a16:creationId xmlns:a16="http://schemas.microsoft.com/office/drawing/2014/main" id="{25092D8B-88A6-4776-9EDC-BCB0963E746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38" name="TextBox 1">
          <a:extLst>
            <a:ext uri="{FF2B5EF4-FFF2-40B4-BE49-F238E27FC236}">
              <a16:creationId xmlns:a16="http://schemas.microsoft.com/office/drawing/2014/main" id="{D4BDA1FB-D072-47DA-A980-C34AABD8D05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39" name="TextBox 1">
          <a:extLst>
            <a:ext uri="{FF2B5EF4-FFF2-40B4-BE49-F238E27FC236}">
              <a16:creationId xmlns:a16="http://schemas.microsoft.com/office/drawing/2014/main" id="{F58E3320-EDA2-464F-9B6D-36D1EBB40A5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40" name="TextBox 1">
          <a:extLst>
            <a:ext uri="{FF2B5EF4-FFF2-40B4-BE49-F238E27FC236}">
              <a16:creationId xmlns:a16="http://schemas.microsoft.com/office/drawing/2014/main" id="{8B2D1E1E-895A-459B-B08E-D16823DDEAE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41" name="TextBox 1">
          <a:extLst>
            <a:ext uri="{FF2B5EF4-FFF2-40B4-BE49-F238E27FC236}">
              <a16:creationId xmlns:a16="http://schemas.microsoft.com/office/drawing/2014/main" id="{FAC89371-7F8E-4522-BE2C-D3C4B603847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42" name="TextBox 1">
          <a:extLst>
            <a:ext uri="{FF2B5EF4-FFF2-40B4-BE49-F238E27FC236}">
              <a16:creationId xmlns:a16="http://schemas.microsoft.com/office/drawing/2014/main" id="{7A34CD56-9AFD-4BCD-B388-11FC010D4B0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3" name="TextBox 1">
          <a:extLst>
            <a:ext uri="{FF2B5EF4-FFF2-40B4-BE49-F238E27FC236}">
              <a16:creationId xmlns:a16="http://schemas.microsoft.com/office/drawing/2014/main" id="{556C6494-5E2E-4124-8A53-DE5CFECF870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4" name="TextBox 1">
          <a:extLst>
            <a:ext uri="{FF2B5EF4-FFF2-40B4-BE49-F238E27FC236}">
              <a16:creationId xmlns:a16="http://schemas.microsoft.com/office/drawing/2014/main" id="{C77E59D8-8786-4131-9BC4-9B948E0C0F2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5" name="TextBox 1">
          <a:extLst>
            <a:ext uri="{FF2B5EF4-FFF2-40B4-BE49-F238E27FC236}">
              <a16:creationId xmlns:a16="http://schemas.microsoft.com/office/drawing/2014/main" id="{AD38D35C-8E7E-477F-AEAE-758204463AB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6" name="TextBox 1">
          <a:extLst>
            <a:ext uri="{FF2B5EF4-FFF2-40B4-BE49-F238E27FC236}">
              <a16:creationId xmlns:a16="http://schemas.microsoft.com/office/drawing/2014/main" id="{128B2F25-8800-4C0E-9BA8-A072EE5FB11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7" name="TextBox 1">
          <a:extLst>
            <a:ext uri="{FF2B5EF4-FFF2-40B4-BE49-F238E27FC236}">
              <a16:creationId xmlns:a16="http://schemas.microsoft.com/office/drawing/2014/main" id="{F6410691-CBCB-4603-BEFC-D6BE168FC32F}"/>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8" name="TextBox 1">
          <a:extLst>
            <a:ext uri="{FF2B5EF4-FFF2-40B4-BE49-F238E27FC236}">
              <a16:creationId xmlns:a16="http://schemas.microsoft.com/office/drawing/2014/main" id="{1525EA9D-85A8-48E1-98BD-32B2CC300E3F}"/>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49" name="TextBox 1">
          <a:extLst>
            <a:ext uri="{FF2B5EF4-FFF2-40B4-BE49-F238E27FC236}">
              <a16:creationId xmlns:a16="http://schemas.microsoft.com/office/drawing/2014/main" id="{09729B14-D332-49FC-87C1-1F567E38B09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550" name="TextBox 1">
          <a:extLst>
            <a:ext uri="{FF2B5EF4-FFF2-40B4-BE49-F238E27FC236}">
              <a16:creationId xmlns:a16="http://schemas.microsoft.com/office/drawing/2014/main" id="{E829A1C5-436D-4320-82B1-57C302FDE31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1" name="TextBox 1">
          <a:extLst>
            <a:ext uri="{FF2B5EF4-FFF2-40B4-BE49-F238E27FC236}">
              <a16:creationId xmlns:a16="http://schemas.microsoft.com/office/drawing/2014/main" id="{17D9B9C1-67FA-4224-B529-CF12E47E1DC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2" name="TextBox 1">
          <a:extLst>
            <a:ext uri="{FF2B5EF4-FFF2-40B4-BE49-F238E27FC236}">
              <a16:creationId xmlns:a16="http://schemas.microsoft.com/office/drawing/2014/main" id="{6A9CEBC6-21A2-4950-8A9C-78B59A1712D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3" name="TextBox 1">
          <a:extLst>
            <a:ext uri="{FF2B5EF4-FFF2-40B4-BE49-F238E27FC236}">
              <a16:creationId xmlns:a16="http://schemas.microsoft.com/office/drawing/2014/main" id="{C8F25B8F-D9CF-4768-8EFE-36FA5F22444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4" name="TextBox 1">
          <a:extLst>
            <a:ext uri="{FF2B5EF4-FFF2-40B4-BE49-F238E27FC236}">
              <a16:creationId xmlns:a16="http://schemas.microsoft.com/office/drawing/2014/main" id="{24FBF681-5C10-4B98-AAE8-E82326645FF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5" name="TextBox 1">
          <a:extLst>
            <a:ext uri="{FF2B5EF4-FFF2-40B4-BE49-F238E27FC236}">
              <a16:creationId xmlns:a16="http://schemas.microsoft.com/office/drawing/2014/main" id="{64544A87-0B0F-4EB0-A6F2-D67574AC51ED}"/>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6" name="TextBox 1">
          <a:extLst>
            <a:ext uri="{FF2B5EF4-FFF2-40B4-BE49-F238E27FC236}">
              <a16:creationId xmlns:a16="http://schemas.microsoft.com/office/drawing/2014/main" id="{085F3352-3F76-412A-91A2-6D2ABC878B6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7" name="TextBox 1">
          <a:extLst>
            <a:ext uri="{FF2B5EF4-FFF2-40B4-BE49-F238E27FC236}">
              <a16:creationId xmlns:a16="http://schemas.microsoft.com/office/drawing/2014/main" id="{0888FFA7-EC38-4F76-9990-FB2029F0C24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8" name="TextBox 1">
          <a:extLst>
            <a:ext uri="{FF2B5EF4-FFF2-40B4-BE49-F238E27FC236}">
              <a16:creationId xmlns:a16="http://schemas.microsoft.com/office/drawing/2014/main" id="{8DC07817-BCA4-4D00-94E5-00408978AEC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59" name="TextBox 1">
          <a:extLst>
            <a:ext uri="{FF2B5EF4-FFF2-40B4-BE49-F238E27FC236}">
              <a16:creationId xmlns:a16="http://schemas.microsoft.com/office/drawing/2014/main" id="{5C66EED6-76CC-4C7B-9212-D2EA38B403B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0" name="TextBox 1">
          <a:extLst>
            <a:ext uri="{FF2B5EF4-FFF2-40B4-BE49-F238E27FC236}">
              <a16:creationId xmlns:a16="http://schemas.microsoft.com/office/drawing/2014/main" id="{2334BEE7-FF47-42F5-AB96-60E46147351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1" name="TextBox 1">
          <a:extLst>
            <a:ext uri="{FF2B5EF4-FFF2-40B4-BE49-F238E27FC236}">
              <a16:creationId xmlns:a16="http://schemas.microsoft.com/office/drawing/2014/main" id="{57E9063A-31C6-4D6F-B293-1894B3A791A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2" name="TextBox 1">
          <a:extLst>
            <a:ext uri="{FF2B5EF4-FFF2-40B4-BE49-F238E27FC236}">
              <a16:creationId xmlns:a16="http://schemas.microsoft.com/office/drawing/2014/main" id="{BCC5B087-D384-400F-A705-15ACAD1FE7C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3" name="TextBox 1">
          <a:extLst>
            <a:ext uri="{FF2B5EF4-FFF2-40B4-BE49-F238E27FC236}">
              <a16:creationId xmlns:a16="http://schemas.microsoft.com/office/drawing/2014/main" id="{C0CB87B4-390A-48D8-839C-5FDFB56F3119}"/>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4" name="TextBox 1">
          <a:extLst>
            <a:ext uri="{FF2B5EF4-FFF2-40B4-BE49-F238E27FC236}">
              <a16:creationId xmlns:a16="http://schemas.microsoft.com/office/drawing/2014/main" id="{187568B3-FBDB-4EA7-A249-F00524606D0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5" name="TextBox 1">
          <a:extLst>
            <a:ext uri="{FF2B5EF4-FFF2-40B4-BE49-F238E27FC236}">
              <a16:creationId xmlns:a16="http://schemas.microsoft.com/office/drawing/2014/main" id="{508114F6-D2F4-45DC-BD17-6A7D795B771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6" name="TextBox 1">
          <a:extLst>
            <a:ext uri="{FF2B5EF4-FFF2-40B4-BE49-F238E27FC236}">
              <a16:creationId xmlns:a16="http://schemas.microsoft.com/office/drawing/2014/main" id="{DB80A204-4762-42D5-91CA-096C82EC1D6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7" name="TextBox 1">
          <a:extLst>
            <a:ext uri="{FF2B5EF4-FFF2-40B4-BE49-F238E27FC236}">
              <a16:creationId xmlns:a16="http://schemas.microsoft.com/office/drawing/2014/main" id="{D6DAEAC1-4EF6-4A73-BE0B-9ECE347E9D5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8" name="TextBox 1">
          <a:extLst>
            <a:ext uri="{FF2B5EF4-FFF2-40B4-BE49-F238E27FC236}">
              <a16:creationId xmlns:a16="http://schemas.microsoft.com/office/drawing/2014/main" id="{1A880F33-8B1D-4CA0-A45A-2F86CED7A174}"/>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69" name="TextBox 1">
          <a:extLst>
            <a:ext uri="{FF2B5EF4-FFF2-40B4-BE49-F238E27FC236}">
              <a16:creationId xmlns:a16="http://schemas.microsoft.com/office/drawing/2014/main" id="{1A4070F2-E855-4CB9-BAB5-A90E18FF833E}"/>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0" name="TextBox 1">
          <a:extLst>
            <a:ext uri="{FF2B5EF4-FFF2-40B4-BE49-F238E27FC236}">
              <a16:creationId xmlns:a16="http://schemas.microsoft.com/office/drawing/2014/main" id="{BE22818E-E748-4C27-AFEC-B343DEBFDF66}"/>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1" name="TextBox 1">
          <a:extLst>
            <a:ext uri="{FF2B5EF4-FFF2-40B4-BE49-F238E27FC236}">
              <a16:creationId xmlns:a16="http://schemas.microsoft.com/office/drawing/2014/main" id="{1B77EE64-22CD-4EC6-B6ED-2CDDE31BBD2C}"/>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2" name="TextBox 1">
          <a:extLst>
            <a:ext uri="{FF2B5EF4-FFF2-40B4-BE49-F238E27FC236}">
              <a16:creationId xmlns:a16="http://schemas.microsoft.com/office/drawing/2014/main" id="{17FCDF00-7D07-40B6-B044-9426E6BCDF39}"/>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3" name="TextBox 1">
          <a:extLst>
            <a:ext uri="{FF2B5EF4-FFF2-40B4-BE49-F238E27FC236}">
              <a16:creationId xmlns:a16="http://schemas.microsoft.com/office/drawing/2014/main" id="{1289ECE2-01CD-4E40-BAA7-CFC3EB7E8062}"/>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4" name="TextBox 1">
          <a:extLst>
            <a:ext uri="{FF2B5EF4-FFF2-40B4-BE49-F238E27FC236}">
              <a16:creationId xmlns:a16="http://schemas.microsoft.com/office/drawing/2014/main" id="{4C5D0779-3189-427E-890D-5A4E872031D9}"/>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5" name="TextBox 1">
          <a:extLst>
            <a:ext uri="{FF2B5EF4-FFF2-40B4-BE49-F238E27FC236}">
              <a16:creationId xmlns:a16="http://schemas.microsoft.com/office/drawing/2014/main" id="{7FDAF0BE-B0A9-499E-89A3-303D7C8FE170}"/>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6" name="TextBox 1">
          <a:extLst>
            <a:ext uri="{FF2B5EF4-FFF2-40B4-BE49-F238E27FC236}">
              <a16:creationId xmlns:a16="http://schemas.microsoft.com/office/drawing/2014/main" id="{B81594C4-FA73-445A-A22C-9BD8EAA0A3F6}"/>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7" name="TextBox 1">
          <a:extLst>
            <a:ext uri="{FF2B5EF4-FFF2-40B4-BE49-F238E27FC236}">
              <a16:creationId xmlns:a16="http://schemas.microsoft.com/office/drawing/2014/main" id="{E52749E4-8A0E-4F9B-8234-5525FABB6EDF}"/>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8" name="TextBox 1">
          <a:extLst>
            <a:ext uri="{FF2B5EF4-FFF2-40B4-BE49-F238E27FC236}">
              <a16:creationId xmlns:a16="http://schemas.microsoft.com/office/drawing/2014/main" id="{B694FCD7-D42C-45E2-A31C-66028A28253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79" name="TextBox 1">
          <a:extLst>
            <a:ext uri="{FF2B5EF4-FFF2-40B4-BE49-F238E27FC236}">
              <a16:creationId xmlns:a16="http://schemas.microsoft.com/office/drawing/2014/main" id="{C11D0657-9179-46FF-B40D-2E189C4F68B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0" name="TextBox 1">
          <a:extLst>
            <a:ext uri="{FF2B5EF4-FFF2-40B4-BE49-F238E27FC236}">
              <a16:creationId xmlns:a16="http://schemas.microsoft.com/office/drawing/2014/main" id="{9E74E51A-559D-4F16-B8D1-C127091CDD1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1" name="TextBox 1">
          <a:extLst>
            <a:ext uri="{FF2B5EF4-FFF2-40B4-BE49-F238E27FC236}">
              <a16:creationId xmlns:a16="http://schemas.microsoft.com/office/drawing/2014/main" id="{745EEC0A-BBBA-4D66-98D7-49085B166F2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2" name="TextBox 1">
          <a:extLst>
            <a:ext uri="{FF2B5EF4-FFF2-40B4-BE49-F238E27FC236}">
              <a16:creationId xmlns:a16="http://schemas.microsoft.com/office/drawing/2014/main" id="{CC60ECA3-C7C2-46DE-BF4A-DE96EE3B7D0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3" name="TextBox 1">
          <a:extLst>
            <a:ext uri="{FF2B5EF4-FFF2-40B4-BE49-F238E27FC236}">
              <a16:creationId xmlns:a16="http://schemas.microsoft.com/office/drawing/2014/main" id="{F16864C7-AD18-433D-9450-7C86ABECD70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155</xdr:row>
      <xdr:rowOff>0</xdr:rowOff>
    </xdr:from>
    <xdr:to>
      <xdr:col>3</xdr:col>
      <xdr:colOff>342900</xdr:colOff>
      <xdr:row>155</xdr:row>
      <xdr:rowOff>165100</xdr:rowOff>
    </xdr:to>
    <xdr:sp macro="" textlink="">
      <xdr:nvSpPr>
        <xdr:cNvPr id="1584" name="TextBox 1">
          <a:extLst>
            <a:ext uri="{FF2B5EF4-FFF2-40B4-BE49-F238E27FC236}">
              <a16:creationId xmlns:a16="http://schemas.microsoft.com/office/drawing/2014/main" id="{83823A01-A84B-4F82-8829-2FD2743B990C}"/>
            </a:ext>
          </a:extLst>
        </xdr:cNvPr>
        <xdr:cNvSpPr txBox="1">
          <a:spLocks noChangeArrowheads="1"/>
        </xdr:cNvSpPr>
      </xdr:nvSpPr>
      <xdr:spPr bwMode="auto">
        <a:xfrm>
          <a:off x="3724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155</xdr:row>
      <xdr:rowOff>0</xdr:rowOff>
    </xdr:from>
    <xdr:to>
      <xdr:col>3</xdr:col>
      <xdr:colOff>334962</xdr:colOff>
      <xdr:row>155</xdr:row>
      <xdr:rowOff>165100</xdr:rowOff>
    </xdr:to>
    <xdr:sp macro="" textlink="">
      <xdr:nvSpPr>
        <xdr:cNvPr id="1585" name="TextBox 1">
          <a:extLst>
            <a:ext uri="{FF2B5EF4-FFF2-40B4-BE49-F238E27FC236}">
              <a16:creationId xmlns:a16="http://schemas.microsoft.com/office/drawing/2014/main" id="{52B5A950-34EE-43D9-BE28-7F7D741FA71F}"/>
            </a:ext>
          </a:extLst>
        </xdr:cNvPr>
        <xdr:cNvSpPr txBox="1">
          <a:spLocks noChangeArrowheads="1"/>
        </xdr:cNvSpPr>
      </xdr:nvSpPr>
      <xdr:spPr bwMode="auto">
        <a:xfrm>
          <a:off x="3716337"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155</xdr:row>
      <xdr:rowOff>0</xdr:rowOff>
    </xdr:from>
    <xdr:to>
      <xdr:col>3</xdr:col>
      <xdr:colOff>422274</xdr:colOff>
      <xdr:row>155</xdr:row>
      <xdr:rowOff>111125</xdr:rowOff>
    </xdr:to>
    <xdr:sp macro="" textlink="">
      <xdr:nvSpPr>
        <xdr:cNvPr id="1586" name="TextBox 1">
          <a:extLst>
            <a:ext uri="{FF2B5EF4-FFF2-40B4-BE49-F238E27FC236}">
              <a16:creationId xmlns:a16="http://schemas.microsoft.com/office/drawing/2014/main" id="{89192C7A-B93D-4B12-959C-7BBC0BC0D076}"/>
            </a:ext>
          </a:extLst>
        </xdr:cNvPr>
        <xdr:cNvSpPr txBox="1">
          <a:spLocks noChangeArrowheads="1"/>
        </xdr:cNvSpPr>
      </xdr:nvSpPr>
      <xdr:spPr bwMode="auto">
        <a:xfrm>
          <a:off x="3803649" y="385572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155</xdr:row>
      <xdr:rowOff>0</xdr:rowOff>
    </xdr:from>
    <xdr:to>
      <xdr:col>2</xdr:col>
      <xdr:colOff>501650</xdr:colOff>
      <xdr:row>155</xdr:row>
      <xdr:rowOff>4761</xdr:rowOff>
    </xdr:to>
    <xdr:sp macro="" textlink="">
      <xdr:nvSpPr>
        <xdr:cNvPr id="1587" name="TextBox 1">
          <a:extLst>
            <a:ext uri="{FF2B5EF4-FFF2-40B4-BE49-F238E27FC236}">
              <a16:creationId xmlns:a16="http://schemas.microsoft.com/office/drawing/2014/main" id="{FD85970F-166E-451B-8221-17C89AD4FDCE}"/>
            </a:ext>
          </a:extLst>
        </xdr:cNvPr>
        <xdr:cNvSpPr txBox="1">
          <a:spLocks noChangeArrowheads="1"/>
        </xdr:cNvSpPr>
      </xdr:nvSpPr>
      <xdr:spPr bwMode="auto">
        <a:xfrm>
          <a:off x="3311525" y="385572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8" name="TextBox 1">
          <a:extLst>
            <a:ext uri="{FF2B5EF4-FFF2-40B4-BE49-F238E27FC236}">
              <a16:creationId xmlns:a16="http://schemas.microsoft.com/office/drawing/2014/main" id="{8F100769-E890-4831-9573-FE134E3E3BE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89" name="TextBox 1">
          <a:extLst>
            <a:ext uri="{FF2B5EF4-FFF2-40B4-BE49-F238E27FC236}">
              <a16:creationId xmlns:a16="http://schemas.microsoft.com/office/drawing/2014/main" id="{FB1B2600-6BD6-4DDF-9244-D62F54D08EC5}"/>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0" name="TextBox 1">
          <a:extLst>
            <a:ext uri="{FF2B5EF4-FFF2-40B4-BE49-F238E27FC236}">
              <a16:creationId xmlns:a16="http://schemas.microsoft.com/office/drawing/2014/main" id="{485D2099-20A2-4782-A16D-8DB4C0B2E27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1" name="TextBox 1">
          <a:extLst>
            <a:ext uri="{FF2B5EF4-FFF2-40B4-BE49-F238E27FC236}">
              <a16:creationId xmlns:a16="http://schemas.microsoft.com/office/drawing/2014/main" id="{3F7CEF83-CDFB-4088-8915-E7CB26156C2E}"/>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2" name="TextBox 1">
          <a:extLst>
            <a:ext uri="{FF2B5EF4-FFF2-40B4-BE49-F238E27FC236}">
              <a16:creationId xmlns:a16="http://schemas.microsoft.com/office/drawing/2014/main" id="{75D36CE5-831A-47ED-BC99-4459F6E648A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3" name="TextBox 1">
          <a:extLst>
            <a:ext uri="{FF2B5EF4-FFF2-40B4-BE49-F238E27FC236}">
              <a16:creationId xmlns:a16="http://schemas.microsoft.com/office/drawing/2014/main" id="{22CA50AC-2375-49D7-9D00-863C71FFB22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4" name="TextBox 1">
          <a:extLst>
            <a:ext uri="{FF2B5EF4-FFF2-40B4-BE49-F238E27FC236}">
              <a16:creationId xmlns:a16="http://schemas.microsoft.com/office/drawing/2014/main" id="{59331AF2-2A3C-419A-B0AF-9AF631EAD69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5" name="TextBox 1">
          <a:extLst>
            <a:ext uri="{FF2B5EF4-FFF2-40B4-BE49-F238E27FC236}">
              <a16:creationId xmlns:a16="http://schemas.microsoft.com/office/drawing/2014/main" id="{6313BDDB-B3D0-4A85-8A72-52651301B2D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6" name="TextBox 1">
          <a:extLst>
            <a:ext uri="{FF2B5EF4-FFF2-40B4-BE49-F238E27FC236}">
              <a16:creationId xmlns:a16="http://schemas.microsoft.com/office/drawing/2014/main" id="{9800CCE1-7109-4317-9D5D-DB2D78930D59}"/>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7" name="TextBox 1">
          <a:extLst>
            <a:ext uri="{FF2B5EF4-FFF2-40B4-BE49-F238E27FC236}">
              <a16:creationId xmlns:a16="http://schemas.microsoft.com/office/drawing/2014/main" id="{4756D251-8F63-4030-A098-8A99E0851E98}"/>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8" name="TextBox 1">
          <a:extLst>
            <a:ext uri="{FF2B5EF4-FFF2-40B4-BE49-F238E27FC236}">
              <a16:creationId xmlns:a16="http://schemas.microsoft.com/office/drawing/2014/main" id="{C689DD3D-36B3-40E7-A3A6-2624260AD676}"/>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599" name="TextBox 1">
          <a:extLst>
            <a:ext uri="{FF2B5EF4-FFF2-40B4-BE49-F238E27FC236}">
              <a16:creationId xmlns:a16="http://schemas.microsoft.com/office/drawing/2014/main" id="{E1F8CA0B-76C7-4F56-BDAD-D2403358A198}"/>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0" name="TextBox 1">
          <a:extLst>
            <a:ext uri="{FF2B5EF4-FFF2-40B4-BE49-F238E27FC236}">
              <a16:creationId xmlns:a16="http://schemas.microsoft.com/office/drawing/2014/main" id="{7D77ED2E-9D6E-47CC-8ABA-502775350674}"/>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1" name="TextBox 1">
          <a:extLst>
            <a:ext uri="{FF2B5EF4-FFF2-40B4-BE49-F238E27FC236}">
              <a16:creationId xmlns:a16="http://schemas.microsoft.com/office/drawing/2014/main" id="{AC644195-EB41-4F0F-9D46-499BCD7527CD}"/>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2" name="TextBox 1">
          <a:extLst>
            <a:ext uri="{FF2B5EF4-FFF2-40B4-BE49-F238E27FC236}">
              <a16:creationId xmlns:a16="http://schemas.microsoft.com/office/drawing/2014/main" id="{3FF80AEC-0B3E-4096-BE33-FA1EBDCBDD1B}"/>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3" name="TextBox 1">
          <a:extLst>
            <a:ext uri="{FF2B5EF4-FFF2-40B4-BE49-F238E27FC236}">
              <a16:creationId xmlns:a16="http://schemas.microsoft.com/office/drawing/2014/main" id="{3FF3D28C-FA18-48BB-847C-5BF74E3B36C2}"/>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4" name="TextBox 1">
          <a:extLst>
            <a:ext uri="{FF2B5EF4-FFF2-40B4-BE49-F238E27FC236}">
              <a16:creationId xmlns:a16="http://schemas.microsoft.com/office/drawing/2014/main" id="{BB275A4F-F26D-4CEE-A039-E28DADDE0905}"/>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5" name="TextBox 1">
          <a:extLst>
            <a:ext uri="{FF2B5EF4-FFF2-40B4-BE49-F238E27FC236}">
              <a16:creationId xmlns:a16="http://schemas.microsoft.com/office/drawing/2014/main" id="{9AF85F9E-6F20-4828-99A3-A817D44D716D}"/>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6" name="TextBox 1">
          <a:extLst>
            <a:ext uri="{FF2B5EF4-FFF2-40B4-BE49-F238E27FC236}">
              <a16:creationId xmlns:a16="http://schemas.microsoft.com/office/drawing/2014/main" id="{F8FB1288-30A9-4E1C-BBCB-15F87D2D293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7" name="TextBox 1">
          <a:extLst>
            <a:ext uri="{FF2B5EF4-FFF2-40B4-BE49-F238E27FC236}">
              <a16:creationId xmlns:a16="http://schemas.microsoft.com/office/drawing/2014/main" id="{392EF82C-AD3F-4C07-8006-ED1AB6A64E0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8" name="TextBox 1">
          <a:extLst>
            <a:ext uri="{FF2B5EF4-FFF2-40B4-BE49-F238E27FC236}">
              <a16:creationId xmlns:a16="http://schemas.microsoft.com/office/drawing/2014/main" id="{90A5D9C8-E2CA-4458-BB26-037C3CED33BF}"/>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09" name="TextBox 1">
          <a:extLst>
            <a:ext uri="{FF2B5EF4-FFF2-40B4-BE49-F238E27FC236}">
              <a16:creationId xmlns:a16="http://schemas.microsoft.com/office/drawing/2014/main" id="{33A767A6-8E6A-4485-98A6-368BFC9D5F93}"/>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10" name="TextBox 1">
          <a:extLst>
            <a:ext uri="{FF2B5EF4-FFF2-40B4-BE49-F238E27FC236}">
              <a16:creationId xmlns:a16="http://schemas.microsoft.com/office/drawing/2014/main" id="{2321C608-8018-448E-9275-4FB06F7B1C7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11" name="TextBox 1">
          <a:extLst>
            <a:ext uri="{FF2B5EF4-FFF2-40B4-BE49-F238E27FC236}">
              <a16:creationId xmlns:a16="http://schemas.microsoft.com/office/drawing/2014/main" id="{E6D1A597-1C6C-4835-A877-7403CD333E3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12" name="TextBox 1">
          <a:extLst>
            <a:ext uri="{FF2B5EF4-FFF2-40B4-BE49-F238E27FC236}">
              <a16:creationId xmlns:a16="http://schemas.microsoft.com/office/drawing/2014/main" id="{F3EDFD64-1F91-4278-9CA8-24B9FAAB0B7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13" name="TextBox 1">
          <a:extLst>
            <a:ext uri="{FF2B5EF4-FFF2-40B4-BE49-F238E27FC236}">
              <a16:creationId xmlns:a16="http://schemas.microsoft.com/office/drawing/2014/main" id="{C05D8BC5-B3A9-4B5F-BB86-EC127053877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14" name="TextBox 1">
          <a:extLst>
            <a:ext uri="{FF2B5EF4-FFF2-40B4-BE49-F238E27FC236}">
              <a16:creationId xmlns:a16="http://schemas.microsoft.com/office/drawing/2014/main" id="{BD296858-A527-4748-9FB2-378AC95FC36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615" name="TextBox 1614">
          <a:extLst>
            <a:ext uri="{FF2B5EF4-FFF2-40B4-BE49-F238E27FC236}">
              <a16:creationId xmlns:a16="http://schemas.microsoft.com/office/drawing/2014/main" id="{FD20AD8E-50B2-448E-B79A-08C339AAB85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16" name="TextBox 1">
          <a:extLst>
            <a:ext uri="{FF2B5EF4-FFF2-40B4-BE49-F238E27FC236}">
              <a16:creationId xmlns:a16="http://schemas.microsoft.com/office/drawing/2014/main" id="{B84B7E98-1379-42D6-BB9C-BE61E3E95760}"/>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617" name="TextBox 1">
          <a:extLst>
            <a:ext uri="{FF2B5EF4-FFF2-40B4-BE49-F238E27FC236}">
              <a16:creationId xmlns:a16="http://schemas.microsoft.com/office/drawing/2014/main" id="{1027FF2C-8893-4EF5-864D-C482BB46CC3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18" name="TextBox 1">
          <a:extLst>
            <a:ext uri="{FF2B5EF4-FFF2-40B4-BE49-F238E27FC236}">
              <a16:creationId xmlns:a16="http://schemas.microsoft.com/office/drawing/2014/main" id="{2654C999-F3A5-4053-92BE-2E4BA03ED9DD}"/>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19" name="TextBox 1">
          <a:extLst>
            <a:ext uri="{FF2B5EF4-FFF2-40B4-BE49-F238E27FC236}">
              <a16:creationId xmlns:a16="http://schemas.microsoft.com/office/drawing/2014/main" id="{CB99031B-A949-49A6-8904-9375C3D8C2E9}"/>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20" name="TextBox 1">
          <a:extLst>
            <a:ext uri="{FF2B5EF4-FFF2-40B4-BE49-F238E27FC236}">
              <a16:creationId xmlns:a16="http://schemas.microsoft.com/office/drawing/2014/main" id="{A41B0C6E-6C76-4348-A9AA-8EB6286D6FA6}"/>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21" name="TextBox 1">
          <a:extLst>
            <a:ext uri="{FF2B5EF4-FFF2-40B4-BE49-F238E27FC236}">
              <a16:creationId xmlns:a16="http://schemas.microsoft.com/office/drawing/2014/main" id="{AD37E2FC-CEF7-4AEB-A563-0E52AF64097A}"/>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22" name="TextBox 1">
          <a:extLst>
            <a:ext uri="{FF2B5EF4-FFF2-40B4-BE49-F238E27FC236}">
              <a16:creationId xmlns:a16="http://schemas.microsoft.com/office/drawing/2014/main" id="{4F363FA3-E899-4FF8-8455-6FB6B31CE3CA}"/>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138112</xdr:rowOff>
    </xdr:to>
    <xdr:sp macro="" textlink="">
      <xdr:nvSpPr>
        <xdr:cNvPr id="1623" name="TextBox 1">
          <a:extLst>
            <a:ext uri="{FF2B5EF4-FFF2-40B4-BE49-F238E27FC236}">
              <a16:creationId xmlns:a16="http://schemas.microsoft.com/office/drawing/2014/main" id="{53F44A32-7EA3-4AF6-9DEE-8BD823AD9449}"/>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155</xdr:row>
      <xdr:rowOff>0</xdr:rowOff>
    </xdr:from>
    <xdr:to>
      <xdr:col>3</xdr:col>
      <xdr:colOff>295274</xdr:colOff>
      <xdr:row>155</xdr:row>
      <xdr:rowOff>166688</xdr:rowOff>
    </xdr:to>
    <xdr:sp macro="" textlink="">
      <xdr:nvSpPr>
        <xdr:cNvPr id="1624" name="TextBox 1623">
          <a:extLst>
            <a:ext uri="{FF2B5EF4-FFF2-40B4-BE49-F238E27FC236}">
              <a16:creationId xmlns:a16="http://schemas.microsoft.com/office/drawing/2014/main" id="{50AD72A0-5BC2-472E-8FB0-511D41C7AA86}"/>
            </a:ext>
          </a:extLst>
        </xdr:cNvPr>
        <xdr:cNvSpPr txBox="1">
          <a:spLocks noChangeArrowheads="1"/>
        </xdr:cNvSpPr>
      </xdr:nvSpPr>
      <xdr:spPr bwMode="auto">
        <a:xfrm>
          <a:off x="3676649" y="385572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25" name="TextBox 1">
          <a:extLst>
            <a:ext uri="{FF2B5EF4-FFF2-40B4-BE49-F238E27FC236}">
              <a16:creationId xmlns:a16="http://schemas.microsoft.com/office/drawing/2014/main" id="{247E4C6C-4657-4E9E-96A5-6714B58FF640}"/>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155</xdr:row>
      <xdr:rowOff>0</xdr:rowOff>
    </xdr:from>
    <xdr:to>
      <xdr:col>5</xdr:col>
      <xdr:colOff>263525</xdr:colOff>
      <xdr:row>155</xdr:row>
      <xdr:rowOff>166688</xdr:rowOff>
    </xdr:to>
    <xdr:sp macro="" textlink="">
      <xdr:nvSpPr>
        <xdr:cNvPr id="1626" name="TextBox 1">
          <a:extLst>
            <a:ext uri="{FF2B5EF4-FFF2-40B4-BE49-F238E27FC236}">
              <a16:creationId xmlns:a16="http://schemas.microsoft.com/office/drawing/2014/main" id="{32C7337A-9C7F-479D-8DED-837BD8406EA6}"/>
            </a:ext>
          </a:extLst>
        </xdr:cNvPr>
        <xdr:cNvSpPr txBox="1">
          <a:spLocks noChangeArrowheads="1"/>
        </xdr:cNvSpPr>
      </xdr:nvSpPr>
      <xdr:spPr bwMode="auto">
        <a:xfrm>
          <a:off x="5321300" y="385572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27" name="TextBox 1">
          <a:extLst>
            <a:ext uri="{FF2B5EF4-FFF2-40B4-BE49-F238E27FC236}">
              <a16:creationId xmlns:a16="http://schemas.microsoft.com/office/drawing/2014/main" id="{C947255A-22EE-44A9-B956-F87BD1BB5A53}"/>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28" name="TextBox 1">
          <a:extLst>
            <a:ext uri="{FF2B5EF4-FFF2-40B4-BE49-F238E27FC236}">
              <a16:creationId xmlns:a16="http://schemas.microsoft.com/office/drawing/2014/main" id="{60BA914F-A242-4A46-BAC9-746AC8ADC6CA}"/>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29" name="TextBox 1">
          <a:extLst>
            <a:ext uri="{FF2B5EF4-FFF2-40B4-BE49-F238E27FC236}">
              <a16:creationId xmlns:a16="http://schemas.microsoft.com/office/drawing/2014/main" id="{DBFCAC83-837E-4ED4-8561-EA581BCE1642}"/>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30" name="TextBox 1">
          <a:extLst>
            <a:ext uri="{FF2B5EF4-FFF2-40B4-BE49-F238E27FC236}">
              <a16:creationId xmlns:a16="http://schemas.microsoft.com/office/drawing/2014/main" id="{3EFEA0C9-CC12-4C57-A99E-87683DC84659}"/>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133350</xdr:rowOff>
    </xdr:to>
    <xdr:sp macro="" textlink="">
      <xdr:nvSpPr>
        <xdr:cNvPr id="1631" name="TextBox 1">
          <a:extLst>
            <a:ext uri="{FF2B5EF4-FFF2-40B4-BE49-F238E27FC236}">
              <a16:creationId xmlns:a16="http://schemas.microsoft.com/office/drawing/2014/main" id="{4F94298B-86A7-489F-9322-2F9B93643B34}"/>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122739</xdr:colOff>
      <xdr:row>155</xdr:row>
      <xdr:rowOff>0</xdr:rowOff>
    </xdr:from>
    <xdr:to>
      <xdr:col>5</xdr:col>
      <xdr:colOff>313239</xdr:colOff>
      <xdr:row>155</xdr:row>
      <xdr:rowOff>133350</xdr:rowOff>
    </xdr:to>
    <xdr:sp macro="" textlink="">
      <xdr:nvSpPr>
        <xdr:cNvPr id="1632" name="TextBox 1">
          <a:extLst>
            <a:ext uri="{FF2B5EF4-FFF2-40B4-BE49-F238E27FC236}">
              <a16:creationId xmlns:a16="http://schemas.microsoft.com/office/drawing/2014/main" id="{9ED4692D-B676-4B70-8610-89B87FF9C250}"/>
            </a:ext>
          </a:extLst>
        </xdr:cNvPr>
        <xdr:cNvSpPr txBox="1">
          <a:spLocks noChangeArrowheads="1"/>
        </xdr:cNvSpPr>
      </xdr:nvSpPr>
      <xdr:spPr bwMode="auto">
        <a:xfrm>
          <a:off x="5371014"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33" name="TextBox 1632">
          <a:extLst>
            <a:ext uri="{FF2B5EF4-FFF2-40B4-BE49-F238E27FC236}">
              <a16:creationId xmlns:a16="http://schemas.microsoft.com/office/drawing/2014/main" id="{6D856871-B4C1-42C2-BE02-18663B0D2ED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34" name="TextBox 1">
          <a:extLst>
            <a:ext uri="{FF2B5EF4-FFF2-40B4-BE49-F238E27FC236}">
              <a16:creationId xmlns:a16="http://schemas.microsoft.com/office/drawing/2014/main" id="{8C3C6111-D535-4E06-9AC1-EA030F5DA1A4}"/>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35" name="TextBox 1">
          <a:extLst>
            <a:ext uri="{FF2B5EF4-FFF2-40B4-BE49-F238E27FC236}">
              <a16:creationId xmlns:a16="http://schemas.microsoft.com/office/drawing/2014/main" id="{6545FA57-B446-449B-9CAF-D192C889AA7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36" name="TextBox 1">
          <a:extLst>
            <a:ext uri="{FF2B5EF4-FFF2-40B4-BE49-F238E27FC236}">
              <a16:creationId xmlns:a16="http://schemas.microsoft.com/office/drawing/2014/main" id="{45D4EAB6-F0D3-40B0-891B-3ED6503876F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37" name="TextBox 1">
          <a:extLst>
            <a:ext uri="{FF2B5EF4-FFF2-40B4-BE49-F238E27FC236}">
              <a16:creationId xmlns:a16="http://schemas.microsoft.com/office/drawing/2014/main" id="{0595F657-47D7-44DB-8CAD-AB990D3BFF4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38" name="TextBox 1">
          <a:extLst>
            <a:ext uri="{FF2B5EF4-FFF2-40B4-BE49-F238E27FC236}">
              <a16:creationId xmlns:a16="http://schemas.microsoft.com/office/drawing/2014/main" id="{E8960E68-B46A-4904-8526-3D7F961A37A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39" name="TextBox 1">
          <a:extLst>
            <a:ext uri="{FF2B5EF4-FFF2-40B4-BE49-F238E27FC236}">
              <a16:creationId xmlns:a16="http://schemas.microsoft.com/office/drawing/2014/main" id="{23E0625A-EBEE-4A08-B989-358E9E5B48C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0" name="TextBox 1">
          <a:extLst>
            <a:ext uri="{FF2B5EF4-FFF2-40B4-BE49-F238E27FC236}">
              <a16:creationId xmlns:a16="http://schemas.microsoft.com/office/drawing/2014/main" id="{A03D9F2C-9DBA-48F3-9602-FBF7135E2772}"/>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1" name="TextBox 1">
          <a:extLst>
            <a:ext uri="{FF2B5EF4-FFF2-40B4-BE49-F238E27FC236}">
              <a16:creationId xmlns:a16="http://schemas.microsoft.com/office/drawing/2014/main" id="{4F44A3D8-649D-4ABE-90DC-95177FE7381A}"/>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42" name="TextBox 1641">
          <a:extLst>
            <a:ext uri="{FF2B5EF4-FFF2-40B4-BE49-F238E27FC236}">
              <a16:creationId xmlns:a16="http://schemas.microsoft.com/office/drawing/2014/main" id="{6F2CE74B-2A4B-4776-B33C-E11074E71DA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3" name="TextBox 1">
          <a:extLst>
            <a:ext uri="{FF2B5EF4-FFF2-40B4-BE49-F238E27FC236}">
              <a16:creationId xmlns:a16="http://schemas.microsoft.com/office/drawing/2014/main" id="{B81341F3-BB34-4486-9796-8F5131206FA7}"/>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44" name="TextBox 1">
          <a:extLst>
            <a:ext uri="{FF2B5EF4-FFF2-40B4-BE49-F238E27FC236}">
              <a16:creationId xmlns:a16="http://schemas.microsoft.com/office/drawing/2014/main" id="{93A737CB-C548-4D7D-9396-751F6E478B7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5" name="TextBox 1">
          <a:extLst>
            <a:ext uri="{FF2B5EF4-FFF2-40B4-BE49-F238E27FC236}">
              <a16:creationId xmlns:a16="http://schemas.microsoft.com/office/drawing/2014/main" id="{DC27508F-FF44-4E46-B870-7C48AE270F2A}"/>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6" name="TextBox 1">
          <a:extLst>
            <a:ext uri="{FF2B5EF4-FFF2-40B4-BE49-F238E27FC236}">
              <a16:creationId xmlns:a16="http://schemas.microsoft.com/office/drawing/2014/main" id="{BC4263B2-ACDA-4204-AA57-BC402447000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7" name="TextBox 1">
          <a:extLst>
            <a:ext uri="{FF2B5EF4-FFF2-40B4-BE49-F238E27FC236}">
              <a16:creationId xmlns:a16="http://schemas.microsoft.com/office/drawing/2014/main" id="{6353C019-4E0C-4FFF-95CF-629130E69E1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8" name="TextBox 1">
          <a:extLst>
            <a:ext uri="{FF2B5EF4-FFF2-40B4-BE49-F238E27FC236}">
              <a16:creationId xmlns:a16="http://schemas.microsoft.com/office/drawing/2014/main" id="{9072048D-8B5F-44EC-A05D-11928FB56B41}"/>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49" name="TextBox 1">
          <a:extLst>
            <a:ext uri="{FF2B5EF4-FFF2-40B4-BE49-F238E27FC236}">
              <a16:creationId xmlns:a16="http://schemas.microsoft.com/office/drawing/2014/main" id="{BD6988BB-6785-494B-B0A1-293824E8C9E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0" name="TextBox 1">
          <a:extLst>
            <a:ext uri="{FF2B5EF4-FFF2-40B4-BE49-F238E27FC236}">
              <a16:creationId xmlns:a16="http://schemas.microsoft.com/office/drawing/2014/main" id="{4F998EA5-8EED-421B-81C8-CA33369D458C}"/>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51" name="TextBox 1650">
          <a:extLst>
            <a:ext uri="{FF2B5EF4-FFF2-40B4-BE49-F238E27FC236}">
              <a16:creationId xmlns:a16="http://schemas.microsoft.com/office/drawing/2014/main" id="{4F019A95-0E7C-404A-87C0-486C1D084E5F}"/>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52" name="TextBox 1">
          <a:extLst>
            <a:ext uri="{FF2B5EF4-FFF2-40B4-BE49-F238E27FC236}">
              <a16:creationId xmlns:a16="http://schemas.microsoft.com/office/drawing/2014/main" id="{BACAF059-50F1-4CC6-89F0-370AC6AB9E1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3" name="TextBox 1">
          <a:extLst>
            <a:ext uri="{FF2B5EF4-FFF2-40B4-BE49-F238E27FC236}">
              <a16:creationId xmlns:a16="http://schemas.microsoft.com/office/drawing/2014/main" id="{2099A49D-A817-4AD7-AEAD-8BE42DB16C5E}"/>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4" name="TextBox 1">
          <a:extLst>
            <a:ext uri="{FF2B5EF4-FFF2-40B4-BE49-F238E27FC236}">
              <a16:creationId xmlns:a16="http://schemas.microsoft.com/office/drawing/2014/main" id="{2DC1A9DB-731C-48E8-B6AC-796708C555F3}"/>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5" name="TextBox 1">
          <a:extLst>
            <a:ext uri="{FF2B5EF4-FFF2-40B4-BE49-F238E27FC236}">
              <a16:creationId xmlns:a16="http://schemas.microsoft.com/office/drawing/2014/main" id="{A6E22728-92B5-4646-B37F-2D7CC63867DA}"/>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6" name="TextBox 1">
          <a:extLst>
            <a:ext uri="{FF2B5EF4-FFF2-40B4-BE49-F238E27FC236}">
              <a16:creationId xmlns:a16="http://schemas.microsoft.com/office/drawing/2014/main" id="{3067B081-D935-46B1-84FE-2D3672A42E5C}"/>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7" name="TextBox 1">
          <a:extLst>
            <a:ext uri="{FF2B5EF4-FFF2-40B4-BE49-F238E27FC236}">
              <a16:creationId xmlns:a16="http://schemas.microsoft.com/office/drawing/2014/main" id="{062F8FEE-529C-48C0-998C-12E41B852375}"/>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8" name="TextBox 1">
          <a:extLst>
            <a:ext uri="{FF2B5EF4-FFF2-40B4-BE49-F238E27FC236}">
              <a16:creationId xmlns:a16="http://schemas.microsoft.com/office/drawing/2014/main" id="{DFEB4C7C-8454-4729-87A8-A5866E36DBBC}"/>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59" name="TextBox 1">
          <a:extLst>
            <a:ext uri="{FF2B5EF4-FFF2-40B4-BE49-F238E27FC236}">
              <a16:creationId xmlns:a16="http://schemas.microsoft.com/office/drawing/2014/main" id="{D837915A-A7D0-4913-87D2-36F9DECC2304}"/>
            </a:ext>
          </a:extLst>
        </xdr:cNvPr>
        <xdr:cNvSpPr txBox="1">
          <a:spLocks noChangeArrowheads="1"/>
        </xdr:cNvSpPr>
      </xdr:nvSpPr>
      <xdr:spPr bwMode="auto">
        <a:xfrm>
          <a:off x="3343275" y="38557200"/>
          <a:ext cx="190500" cy="165100"/>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60" name="TextBox 1659">
          <a:extLst>
            <a:ext uri="{FF2B5EF4-FFF2-40B4-BE49-F238E27FC236}">
              <a16:creationId xmlns:a16="http://schemas.microsoft.com/office/drawing/2014/main" id="{3E7011DF-32E1-40E0-8686-AB4CB3388F4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61" name="TextBox 1">
          <a:extLst>
            <a:ext uri="{FF2B5EF4-FFF2-40B4-BE49-F238E27FC236}">
              <a16:creationId xmlns:a16="http://schemas.microsoft.com/office/drawing/2014/main" id="{4CC0B038-EC39-4D02-9F91-2B452530C94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158750</xdr:rowOff>
    </xdr:to>
    <xdr:sp macro="" textlink="">
      <xdr:nvSpPr>
        <xdr:cNvPr id="1662" name="TextBox 1">
          <a:extLst>
            <a:ext uri="{FF2B5EF4-FFF2-40B4-BE49-F238E27FC236}">
              <a16:creationId xmlns:a16="http://schemas.microsoft.com/office/drawing/2014/main" id="{C3826346-966E-4283-BAF7-477375CA9CC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63" name="TextBox 1">
          <a:extLst>
            <a:ext uri="{FF2B5EF4-FFF2-40B4-BE49-F238E27FC236}">
              <a16:creationId xmlns:a16="http://schemas.microsoft.com/office/drawing/2014/main" id="{0D726063-654B-42CA-BD9F-EFEAC648A6F8}"/>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166688</xdr:rowOff>
    </xdr:to>
    <xdr:sp macro="" textlink="">
      <xdr:nvSpPr>
        <xdr:cNvPr id="1664" name="TextBox 1">
          <a:extLst>
            <a:ext uri="{FF2B5EF4-FFF2-40B4-BE49-F238E27FC236}">
              <a16:creationId xmlns:a16="http://schemas.microsoft.com/office/drawing/2014/main" id="{2B04B7D6-21C0-46D3-8FCD-61333272BF55}"/>
            </a:ext>
          </a:extLst>
        </xdr:cNvPr>
        <xdr:cNvSpPr txBox="1">
          <a:spLocks noChangeArrowheads="1"/>
        </xdr:cNvSpPr>
      </xdr:nvSpPr>
      <xdr:spPr bwMode="auto">
        <a:xfrm>
          <a:off x="3343275" y="385572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65" name="TextBox 1">
          <a:extLst>
            <a:ext uri="{FF2B5EF4-FFF2-40B4-BE49-F238E27FC236}">
              <a16:creationId xmlns:a16="http://schemas.microsoft.com/office/drawing/2014/main" id="{2C938B37-9665-4787-A35E-806FE1458E2B}"/>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165100</xdr:rowOff>
    </xdr:to>
    <xdr:sp macro="" textlink="">
      <xdr:nvSpPr>
        <xdr:cNvPr id="1666" name="TextBox 1">
          <a:extLst>
            <a:ext uri="{FF2B5EF4-FFF2-40B4-BE49-F238E27FC236}">
              <a16:creationId xmlns:a16="http://schemas.microsoft.com/office/drawing/2014/main" id="{90F1B8CD-E77D-4F5D-A0DF-4C398878E356}"/>
            </a:ext>
          </a:extLst>
        </xdr:cNvPr>
        <xdr:cNvSpPr txBox="1">
          <a:spLocks noChangeArrowheads="1"/>
        </xdr:cNvSpPr>
      </xdr:nvSpPr>
      <xdr:spPr bwMode="auto">
        <a:xfrm>
          <a:off x="3343275" y="385572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166688</xdr:rowOff>
    </xdr:to>
    <xdr:sp macro="" textlink="">
      <xdr:nvSpPr>
        <xdr:cNvPr id="1667" name="TextBox 1">
          <a:extLst>
            <a:ext uri="{FF2B5EF4-FFF2-40B4-BE49-F238E27FC236}">
              <a16:creationId xmlns:a16="http://schemas.microsoft.com/office/drawing/2014/main" id="{676AE2AB-0D36-4588-A1D6-DD714D9C80B3}"/>
            </a:ext>
          </a:extLst>
        </xdr:cNvPr>
        <xdr:cNvSpPr txBox="1">
          <a:spLocks noChangeArrowheads="1"/>
        </xdr:cNvSpPr>
      </xdr:nvSpPr>
      <xdr:spPr bwMode="auto">
        <a:xfrm>
          <a:off x="3343275" y="385572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155</xdr:row>
      <xdr:rowOff>0</xdr:rowOff>
    </xdr:from>
    <xdr:ext cx="190500" cy="158750"/>
    <xdr:sp macro="" textlink="">
      <xdr:nvSpPr>
        <xdr:cNvPr id="1668" name="TextBox 1667">
          <a:extLst>
            <a:ext uri="{FF2B5EF4-FFF2-40B4-BE49-F238E27FC236}">
              <a16:creationId xmlns:a16="http://schemas.microsoft.com/office/drawing/2014/main" id="{C19F8D42-03E5-476F-9348-25BBC8B570C1}"/>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69" name="TextBox 1668">
          <a:extLst>
            <a:ext uri="{FF2B5EF4-FFF2-40B4-BE49-F238E27FC236}">
              <a16:creationId xmlns:a16="http://schemas.microsoft.com/office/drawing/2014/main" id="{76A59E3F-6783-43B0-8517-4A20BD4DFB7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0" name="TextBox 1">
          <a:extLst>
            <a:ext uri="{FF2B5EF4-FFF2-40B4-BE49-F238E27FC236}">
              <a16:creationId xmlns:a16="http://schemas.microsoft.com/office/drawing/2014/main" id="{370D9DC9-4A54-40C2-8C82-06C06984ECB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1" name="TextBox 1">
          <a:extLst>
            <a:ext uri="{FF2B5EF4-FFF2-40B4-BE49-F238E27FC236}">
              <a16:creationId xmlns:a16="http://schemas.microsoft.com/office/drawing/2014/main" id="{D665AEDC-DA5F-4ED1-9E6C-AB535F62318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672" name="TextBox 1">
          <a:extLst>
            <a:ext uri="{FF2B5EF4-FFF2-40B4-BE49-F238E27FC236}">
              <a16:creationId xmlns:a16="http://schemas.microsoft.com/office/drawing/2014/main" id="{1D201F88-5EB7-4D77-A569-95E13F0419A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3" name="TextBox 1">
          <a:extLst>
            <a:ext uri="{FF2B5EF4-FFF2-40B4-BE49-F238E27FC236}">
              <a16:creationId xmlns:a16="http://schemas.microsoft.com/office/drawing/2014/main" id="{74CA46F5-1457-43DC-814C-DF35D4044E6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674" name="TextBox 1">
          <a:extLst>
            <a:ext uri="{FF2B5EF4-FFF2-40B4-BE49-F238E27FC236}">
              <a16:creationId xmlns:a16="http://schemas.microsoft.com/office/drawing/2014/main" id="{835BA46C-2076-40C5-99B5-F4D2A01C97F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675" name="TextBox 1">
          <a:extLst>
            <a:ext uri="{FF2B5EF4-FFF2-40B4-BE49-F238E27FC236}">
              <a16:creationId xmlns:a16="http://schemas.microsoft.com/office/drawing/2014/main" id="{5FF7CD5B-C1EC-4888-ABD5-9D886EC98A5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6" name="TextBox 1">
          <a:extLst>
            <a:ext uri="{FF2B5EF4-FFF2-40B4-BE49-F238E27FC236}">
              <a16:creationId xmlns:a16="http://schemas.microsoft.com/office/drawing/2014/main" id="{A9D4420E-12F2-48E9-A7B9-175442A3727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7" name="TextBox 1">
          <a:extLst>
            <a:ext uri="{FF2B5EF4-FFF2-40B4-BE49-F238E27FC236}">
              <a16:creationId xmlns:a16="http://schemas.microsoft.com/office/drawing/2014/main" id="{0E9DDF25-5F33-4FA4-A1E2-FBA30AA951F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678" name="TextBox 1">
          <a:extLst>
            <a:ext uri="{FF2B5EF4-FFF2-40B4-BE49-F238E27FC236}">
              <a16:creationId xmlns:a16="http://schemas.microsoft.com/office/drawing/2014/main" id="{08662544-41D9-4C09-BD7E-35A2203A611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79" name="TextBox 1678">
          <a:extLst>
            <a:ext uri="{FF2B5EF4-FFF2-40B4-BE49-F238E27FC236}">
              <a16:creationId xmlns:a16="http://schemas.microsoft.com/office/drawing/2014/main" id="{774BB339-750C-43FC-AB18-D6A39914260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0" name="TextBox 1679">
          <a:extLst>
            <a:ext uri="{FF2B5EF4-FFF2-40B4-BE49-F238E27FC236}">
              <a16:creationId xmlns:a16="http://schemas.microsoft.com/office/drawing/2014/main" id="{07A6FFEC-0961-4687-8780-F8F0DC4FD7B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155</xdr:row>
      <xdr:rowOff>0</xdr:rowOff>
    </xdr:from>
    <xdr:ext cx="190500" cy="166687"/>
    <xdr:sp macro="" textlink="">
      <xdr:nvSpPr>
        <xdr:cNvPr id="1681" name="TextBox 1">
          <a:extLst>
            <a:ext uri="{FF2B5EF4-FFF2-40B4-BE49-F238E27FC236}">
              <a16:creationId xmlns:a16="http://schemas.microsoft.com/office/drawing/2014/main" id="{7C28CB6B-0F0C-46D7-B5AB-1B1CA9CF0D8D}"/>
            </a:ext>
          </a:extLst>
        </xdr:cNvPr>
        <xdr:cNvSpPr txBox="1">
          <a:spLocks noChangeArrowheads="1"/>
        </xdr:cNvSpPr>
      </xdr:nvSpPr>
      <xdr:spPr bwMode="auto">
        <a:xfrm>
          <a:off x="3295650"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2" name="TextBox 1">
          <a:extLst>
            <a:ext uri="{FF2B5EF4-FFF2-40B4-BE49-F238E27FC236}">
              <a16:creationId xmlns:a16="http://schemas.microsoft.com/office/drawing/2014/main" id="{073E1FB1-F215-42F3-8E02-E31D3111564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683" name="TextBox 1">
          <a:extLst>
            <a:ext uri="{FF2B5EF4-FFF2-40B4-BE49-F238E27FC236}">
              <a16:creationId xmlns:a16="http://schemas.microsoft.com/office/drawing/2014/main" id="{D2FCE6EF-8EE2-4FA5-BB6D-96C10166B4EE}"/>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4" name="TextBox 1">
          <a:extLst>
            <a:ext uri="{FF2B5EF4-FFF2-40B4-BE49-F238E27FC236}">
              <a16:creationId xmlns:a16="http://schemas.microsoft.com/office/drawing/2014/main" id="{C8D4613C-2764-41C6-BE62-8508CB2B53C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685" name="TextBox 1">
          <a:extLst>
            <a:ext uri="{FF2B5EF4-FFF2-40B4-BE49-F238E27FC236}">
              <a16:creationId xmlns:a16="http://schemas.microsoft.com/office/drawing/2014/main" id="{BBD8F781-A164-4486-BDCC-32CD98719EA1}"/>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686" name="TextBox 1">
          <a:extLst>
            <a:ext uri="{FF2B5EF4-FFF2-40B4-BE49-F238E27FC236}">
              <a16:creationId xmlns:a16="http://schemas.microsoft.com/office/drawing/2014/main" id="{0CCB0ACF-D41A-498D-A5D7-7E315DC8D651}"/>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7" name="TextBox 1">
          <a:extLst>
            <a:ext uri="{FF2B5EF4-FFF2-40B4-BE49-F238E27FC236}">
              <a16:creationId xmlns:a16="http://schemas.microsoft.com/office/drawing/2014/main" id="{0C8BD1AC-F1D0-4CCA-A4DC-26097FDC797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8" name="TextBox 1">
          <a:extLst>
            <a:ext uri="{FF2B5EF4-FFF2-40B4-BE49-F238E27FC236}">
              <a16:creationId xmlns:a16="http://schemas.microsoft.com/office/drawing/2014/main" id="{5DECC6F4-FB1B-42D6-A246-7B94B601F16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89" name="TextBox 1">
          <a:extLst>
            <a:ext uri="{FF2B5EF4-FFF2-40B4-BE49-F238E27FC236}">
              <a16:creationId xmlns:a16="http://schemas.microsoft.com/office/drawing/2014/main" id="{B1388E24-4C8F-4E61-B57A-459A93D2B54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155</xdr:row>
      <xdr:rowOff>0</xdr:rowOff>
    </xdr:from>
    <xdr:ext cx="186740" cy="63500"/>
    <xdr:sp macro="" textlink="">
      <xdr:nvSpPr>
        <xdr:cNvPr id="1690" name="TextBox 1689">
          <a:extLst>
            <a:ext uri="{FF2B5EF4-FFF2-40B4-BE49-F238E27FC236}">
              <a16:creationId xmlns:a16="http://schemas.microsoft.com/office/drawing/2014/main" id="{F619A7F6-A9A1-41A9-8EF5-568A1A6E0F24}"/>
            </a:ext>
          </a:extLst>
        </xdr:cNvPr>
        <xdr:cNvSpPr txBox="1">
          <a:spLocks noChangeArrowheads="1"/>
        </xdr:cNvSpPr>
      </xdr:nvSpPr>
      <xdr:spPr bwMode="auto">
        <a:xfrm>
          <a:off x="3517900" y="3855720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691" name="TextBox 1">
          <a:extLst>
            <a:ext uri="{FF2B5EF4-FFF2-40B4-BE49-F238E27FC236}">
              <a16:creationId xmlns:a16="http://schemas.microsoft.com/office/drawing/2014/main" id="{AD8E5BEA-5089-4A40-B9AA-06F43A87E47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692" name="TextBox 1">
          <a:extLst>
            <a:ext uri="{FF2B5EF4-FFF2-40B4-BE49-F238E27FC236}">
              <a16:creationId xmlns:a16="http://schemas.microsoft.com/office/drawing/2014/main" id="{27C1C347-E2A3-4834-82CB-F3ED67B9BBB7}"/>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693" name="TextBox 1">
          <a:extLst>
            <a:ext uri="{FF2B5EF4-FFF2-40B4-BE49-F238E27FC236}">
              <a16:creationId xmlns:a16="http://schemas.microsoft.com/office/drawing/2014/main" id="{29709387-D7D1-44B5-9797-AAB52F2FAF3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694" name="TextBox 1">
          <a:extLst>
            <a:ext uri="{FF2B5EF4-FFF2-40B4-BE49-F238E27FC236}">
              <a16:creationId xmlns:a16="http://schemas.microsoft.com/office/drawing/2014/main" id="{DF422628-E8E0-4DE3-AD8F-1C41DDA7950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695" name="TextBox 1">
          <a:extLst>
            <a:ext uri="{FF2B5EF4-FFF2-40B4-BE49-F238E27FC236}">
              <a16:creationId xmlns:a16="http://schemas.microsoft.com/office/drawing/2014/main" id="{6F15D81B-04D6-4EF6-A77C-2C0C5893DED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696" name="TextBox 1">
          <a:extLst>
            <a:ext uri="{FF2B5EF4-FFF2-40B4-BE49-F238E27FC236}">
              <a16:creationId xmlns:a16="http://schemas.microsoft.com/office/drawing/2014/main" id="{3A0FC2E8-A6B4-4C6C-9D29-4AF827B26EA6}"/>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697" name="TextBox 1">
          <a:extLst>
            <a:ext uri="{FF2B5EF4-FFF2-40B4-BE49-F238E27FC236}">
              <a16:creationId xmlns:a16="http://schemas.microsoft.com/office/drawing/2014/main" id="{8EADB226-83E5-41C7-9B1E-B3670EB4A1A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1698" name="TextBox 1">
          <a:extLst>
            <a:ext uri="{FF2B5EF4-FFF2-40B4-BE49-F238E27FC236}">
              <a16:creationId xmlns:a16="http://schemas.microsoft.com/office/drawing/2014/main" id="{A125C1C2-B5AA-4594-8546-CDBD2174A11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699" name="TextBox 1">
          <a:extLst>
            <a:ext uri="{FF2B5EF4-FFF2-40B4-BE49-F238E27FC236}">
              <a16:creationId xmlns:a16="http://schemas.microsoft.com/office/drawing/2014/main" id="{58360DAA-469B-490E-A6F3-1D5A6441E585}"/>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1700" name="TextBox 1699">
          <a:extLst>
            <a:ext uri="{FF2B5EF4-FFF2-40B4-BE49-F238E27FC236}">
              <a16:creationId xmlns:a16="http://schemas.microsoft.com/office/drawing/2014/main" id="{23589033-FBC7-4068-A237-0A79212E192B}"/>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701" name="TextBox 1">
          <a:extLst>
            <a:ext uri="{FF2B5EF4-FFF2-40B4-BE49-F238E27FC236}">
              <a16:creationId xmlns:a16="http://schemas.microsoft.com/office/drawing/2014/main" id="{AB21ACD2-6A58-4C68-B695-4907B5981733}"/>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702" name="TextBox 1">
          <a:extLst>
            <a:ext uri="{FF2B5EF4-FFF2-40B4-BE49-F238E27FC236}">
              <a16:creationId xmlns:a16="http://schemas.microsoft.com/office/drawing/2014/main" id="{253CB717-5E20-465A-9D44-12AE50DA11AD}"/>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703" name="TextBox 1702">
          <a:extLst>
            <a:ext uri="{FF2B5EF4-FFF2-40B4-BE49-F238E27FC236}">
              <a16:creationId xmlns:a16="http://schemas.microsoft.com/office/drawing/2014/main" id="{F5F989CF-9279-4E99-88C8-5835E132984F}"/>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1704" name="TextBox 1">
          <a:extLst>
            <a:ext uri="{FF2B5EF4-FFF2-40B4-BE49-F238E27FC236}">
              <a16:creationId xmlns:a16="http://schemas.microsoft.com/office/drawing/2014/main" id="{AD5EB923-0C02-4075-9A67-07AACFCF2AB1}"/>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705" name="TextBox 1704">
          <a:extLst>
            <a:ext uri="{FF2B5EF4-FFF2-40B4-BE49-F238E27FC236}">
              <a16:creationId xmlns:a16="http://schemas.microsoft.com/office/drawing/2014/main" id="{A52EDE1D-731A-40F6-9DE9-CECB3D2D700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1706" name="TextBox 1705">
          <a:extLst>
            <a:ext uri="{FF2B5EF4-FFF2-40B4-BE49-F238E27FC236}">
              <a16:creationId xmlns:a16="http://schemas.microsoft.com/office/drawing/2014/main" id="{C79C2FDE-F221-4670-8127-4BEBB355C83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07" name="TextBox 1706">
          <a:extLst>
            <a:ext uri="{FF2B5EF4-FFF2-40B4-BE49-F238E27FC236}">
              <a16:creationId xmlns:a16="http://schemas.microsoft.com/office/drawing/2014/main" id="{A1B73953-51DF-45F9-807D-B92CBA7C608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08" name="TextBox 1">
          <a:extLst>
            <a:ext uri="{FF2B5EF4-FFF2-40B4-BE49-F238E27FC236}">
              <a16:creationId xmlns:a16="http://schemas.microsoft.com/office/drawing/2014/main" id="{3E86EB6A-466B-4EDE-AB09-09948B7B279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09" name="TextBox 1">
          <a:extLst>
            <a:ext uri="{FF2B5EF4-FFF2-40B4-BE49-F238E27FC236}">
              <a16:creationId xmlns:a16="http://schemas.microsoft.com/office/drawing/2014/main" id="{4B193869-CE9F-43C0-AB18-B750BC27A0A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0" name="TextBox 1">
          <a:extLst>
            <a:ext uri="{FF2B5EF4-FFF2-40B4-BE49-F238E27FC236}">
              <a16:creationId xmlns:a16="http://schemas.microsoft.com/office/drawing/2014/main" id="{38BD93D4-EBB9-4D9B-92AF-58491C3A903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1" name="TextBox 1">
          <a:extLst>
            <a:ext uri="{FF2B5EF4-FFF2-40B4-BE49-F238E27FC236}">
              <a16:creationId xmlns:a16="http://schemas.microsoft.com/office/drawing/2014/main" id="{09ED41E9-E17B-4563-903A-5A3C31E016C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2" name="TextBox 1">
          <a:extLst>
            <a:ext uri="{FF2B5EF4-FFF2-40B4-BE49-F238E27FC236}">
              <a16:creationId xmlns:a16="http://schemas.microsoft.com/office/drawing/2014/main" id="{1947C523-B1FB-456B-BF8A-E32170DBF73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3" name="TextBox 1">
          <a:extLst>
            <a:ext uri="{FF2B5EF4-FFF2-40B4-BE49-F238E27FC236}">
              <a16:creationId xmlns:a16="http://schemas.microsoft.com/office/drawing/2014/main" id="{0E04B544-3432-42F2-88DA-5E716D56921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4" name="TextBox 1">
          <a:extLst>
            <a:ext uri="{FF2B5EF4-FFF2-40B4-BE49-F238E27FC236}">
              <a16:creationId xmlns:a16="http://schemas.microsoft.com/office/drawing/2014/main" id="{3C70415E-0180-4A3F-B153-62468DDA603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5" name="TextBox 1">
          <a:extLst>
            <a:ext uri="{FF2B5EF4-FFF2-40B4-BE49-F238E27FC236}">
              <a16:creationId xmlns:a16="http://schemas.microsoft.com/office/drawing/2014/main" id="{E2B6E14C-1B92-47D2-A229-E00550A0461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365543"/>
    <xdr:sp macro="" textlink="">
      <xdr:nvSpPr>
        <xdr:cNvPr id="1716" name="TextBox 1715">
          <a:extLst>
            <a:ext uri="{FF2B5EF4-FFF2-40B4-BE49-F238E27FC236}">
              <a16:creationId xmlns:a16="http://schemas.microsoft.com/office/drawing/2014/main" id="{765DC6D6-3802-4C20-9943-A4A9B6B89CF4}"/>
            </a:ext>
          </a:extLst>
        </xdr:cNvPr>
        <xdr:cNvSpPr txBox="1">
          <a:spLocks noChangeArrowheads="1"/>
        </xdr:cNvSpPr>
      </xdr:nvSpPr>
      <xdr:spPr bwMode="auto">
        <a:xfrm>
          <a:off x="3343275" y="3855720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7" name="TextBox 1">
          <a:extLst>
            <a:ext uri="{FF2B5EF4-FFF2-40B4-BE49-F238E27FC236}">
              <a16:creationId xmlns:a16="http://schemas.microsoft.com/office/drawing/2014/main" id="{A77D8323-568A-412B-BBD2-8F3ABC2E853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18" name="TextBox 1">
          <a:extLst>
            <a:ext uri="{FF2B5EF4-FFF2-40B4-BE49-F238E27FC236}">
              <a16:creationId xmlns:a16="http://schemas.microsoft.com/office/drawing/2014/main" id="{7A8F0426-6882-45D1-BD5A-C64F2AFE2AE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19" name="TextBox 1">
          <a:extLst>
            <a:ext uri="{FF2B5EF4-FFF2-40B4-BE49-F238E27FC236}">
              <a16:creationId xmlns:a16="http://schemas.microsoft.com/office/drawing/2014/main" id="{107D6BBB-4747-4A3B-8EA1-F0F63088C3C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20" name="TextBox 1">
          <a:extLst>
            <a:ext uri="{FF2B5EF4-FFF2-40B4-BE49-F238E27FC236}">
              <a16:creationId xmlns:a16="http://schemas.microsoft.com/office/drawing/2014/main" id="{6037FD08-1A40-4808-A5FD-8372C17B757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21" name="TextBox 1">
          <a:extLst>
            <a:ext uri="{FF2B5EF4-FFF2-40B4-BE49-F238E27FC236}">
              <a16:creationId xmlns:a16="http://schemas.microsoft.com/office/drawing/2014/main" id="{F10AA34A-1879-4F49-ADBB-1CBA6EE0B4A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22" name="TextBox 1">
          <a:extLst>
            <a:ext uri="{FF2B5EF4-FFF2-40B4-BE49-F238E27FC236}">
              <a16:creationId xmlns:a16="http://schemas.microsoft.com/office/drawing/2014/main" id="{47765E31-50B3-4424-A16D-AF346688250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23" name="TextBox 1">
          <a:extLst>
            <a:ext uri="{FF2B5EF4-FFF2-40B4-BE49-F238E27FC236}">
              <a16:creationId xmlns:a16="http://schemas.microsoft.com/office/drawing/2014/main" id="{79846B2B-B023-4071-ACB0-605630E6586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24" name="TextBox 1">
          <a:extLst>
            <a:ext uri="{FF2B5EF4-FFF2-40B4-BE49-F238E27FC236}">
              <a16:creationId xmlns:a16="http://schemas.microsoft.com/office/drawing/2014/main" id="{1DED9694-F0D3-4720-A856-FC728BF2C4B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25" name="TextBox 1">
          <a:extLst>
            <a:ext uri="{FF2B5EF4-FFF2-40B4-BE49-F238E27FC236}">
              <a16:creationId xmlns:a16="http://schemas.microsoft.com/office/drawing/2014/main" id="{649BF1D9-EBA1-495C-A306-7CB5072D57EB}"/>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26" name="TextBox 1">
          <a:extLst>
            <a:ext uri="{FF2B5EF4-FFF2-40B4-BE49-F238E27FC236}">
              <a16:creationId xmlns:a16="http://schemas.microsoft.com/office/drawing/2014/main" id="{D3518BCA-1A80-4F03-8939-E11E55E443F7}"/>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27" name="TextBox 1">
          <a:extLst>
            <a:ext uri="{FF2B5EF4-FFF2-40B4-BE49-F238E27FC236}">
              <a16:creationId xmlns:a16="http://schemas.microsoft.com/office/drawing/2014/main" id="{B7E920B9-EC0F-45C1-8D28-E5011E7AC439}"/>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28" name="TextBox 1">
          <a:extLst>
            <a:ext uri="{FF2B5EF4-FFF2-40B4-BE49-F238E27FC236}">
              <a16:creationId xmlns:a16="http://schemas.microsoft.com/office/drawing/2014/main" id="{6A441DF0-B283-4B17-89F1-F5433DF70200}"/>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29" name="TextBox 1">
          <a:extLst>
            <a:ext uri="{FF2B5EF4-FFF2-40B4-BE49-F238E27FC236}">
              <a16:creationId xmlns:a16="http://schemas.microsoft.com/office/drawing/2014/main" id="{24C53A92-4F3A-45E6-830B-9929DE49E86F}"/>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255003" cy="158750"/>
    <xdr:sp macro="" textlink="">
      <xdr:nvSpPr>
        <xdr:cNvPr id="1730" name="TextBox 1">
          <a:extLst>
            <a:ext uri="{FF2B5EF4-FFF2-40B4-BE49-F238E27FC236}">
              <a16:creationId xmlns:a16="http://schemas.microsoft.com/office/drawing/2014/main" id="{05DF8662-E962-450B-B2A2-D0D993C6CB6E}"/>
            </a:ext>
          </a:extLst>
        </xdr:cNvPr>
        <xdr:cNvSpPr txBox="1">
          <a:spLocks noChangeArrowheads="1"/>
        </xdr:cNvSpPr>
      </xdr:nvSpPr>
      <xdr:spPr bwMode="auto">
        <a:xfrm>
          <a:off x="3343275" y="385572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1" name="TextBox 1730">
          <a:extLst>
            <a:ext uri="{FF2B5EF4-FFF2-40B4-BE49-F238E27FC236}">
              <a16:creationId xmlns:a16="http://schemas.microsoft.com/office/drawing/2014/main" id="{E67D9348-6D4B-4828-8AE9-F1A8FAD8A88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2" name="TextBox 1">
          <a:extLst>
            <a:ext uri="{FF2B5EF4-FFF2-40B4-BE49-F238E27FC236}">
              <a16:creationId xmlns:a16="http://schemas.microsoft.com/office/drawing/2014/main" id="{56C9FFD3-C013-453C-B01B-C47087EBA9E4}"/>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3" name="TextBox 1">
          <a:extLst>
            <a:ext uri="{FF2B5EF4-FFF2-40B4-BE49-F238E27FC236}">
              <a16:creationId xmlns:a16="http://schemas.microsoft.com/office/drawing/2014/main" id="{5D1880D1-C473-40C3-B437-8734924B66C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4" name="TextBox 1">
          <a:extLst>
            <a:ext uri="{FF2B5EF4-FFF2-40B4-BE49-F238E27FC236}">
              <a16:creationId xmlns:a16="http://schemas.microsoft.com/office/drawing/2014/main" id="{B61B4A63-98D2-49A5-9C90-6990A2D10EF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5" name="TextBox 1">
          <a:extLst>
            <a:ext uri="{FF2B5EF4-FFF2-40B4-BE49-F238E27FC236}">
              <a16:creationId xmlns:a16="http://schemas.microsoft.com/office/drawing/2014/main" id="{FBB41CBC-92DD-4BFC-8DEF-067C7347259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6" name="TextBox 1">
          <a:extLst>
            <a:ext uri="{FF2B5EF4-FFF2-40B4-BE49-F238E27FC236}">
              <a16:creationId xmlns:a16="http://schemas.microsoft.com/office/drawing/2014/main" id="{E778B242-CE4B-41AB-9477-69DF02A90C0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7" name="TextBox 1">
          <a:extLst>
            <a:ext uri="{FF2B5EF4-FFF2-40B4-BE49-F238E27FC236}">
              <a16:creationId xmlns:a16="http://schemas.microsoft.com/office/drawing/2014/main" id="{C442FA07-3A82-41E3-A9FE-ED8EE6DE7B7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8" name="TextBox 1">
          <a:extLst>
            <a:ext uri="{FF2B5EF4-FFF2-40B4-BE49-F238E27FC236}">
              <a16:creationId xmlns:a16="http://schemas.microsoft.com/office/drawing/2014/main" id="{6C7FDD07-98F8-4BED-81D7-FFD55C80C46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739" name="TextBox 1">
          <a:extLst>
            <a:ext uri="{FF2B5EF4-FFF2-40B4-BE49-F238E27FC236}">
              <a16:creationId xmlns:a16="http://schemas.microsoft.com/office/drawing/2014/main" id="{701AB64D-0F8B-40E9-88D5-823DF3A9AA66}"/>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0" name="TextBox 1">
          <a:extLst>
            <a:ext uri="{FF2B5EF4-FFF2-40B4-BE49-F238E27FC236}">
              <a16:creationId xmlns:a16="http://schemas.microsoft.com/office/drawing/2014/main" id="{FA5E8BA2-BB60-421D-871E-3154E283410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1" name="TextBox 1">
          <a:extLst>
            <a:ext uri="{FF2B5EF4-FFF2-40B4-BE49-F238E27FC236}">
              <a16:creationId xmlns:a16="http://schemas.microsoft.com/office/drawing/2014/main" id="{5A355196-A517-435F-827F-BDF2C3884FC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2" name="TextBox 1">
          <a:extLst>
            <a:ext uri="{FF2B5EF4-FFF2-40B4-BE49-F238E27FC236}">
              <a16:creationId xmlns:a16="http://schemas.microsoft.com/office/drawing/2014/main" id="{A787C9FA-FB5E-4BD7-A07D-C93594CEBA3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3" name="TextBox 1">
          <a:extLst>
            <a:ext uri="{FF2B5EF4-FFF2-40B4-BE49-F238E27FC236}">
              <a16:creationId xmlns:a16="http://schemas.microsoft.com/office/drawing/2014/main" id="{EBB69804-96CE-4A41-B0DB-C2722086CD4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4" name="TextBox 1">
          <a:extLst>
            <a:ext uri="{FF2B5EF4-FFF2-40B4-BE49-F238E27FC236}">
              <a16:creationId xmlns:a16="http://schemas.microsoft.com/office/drawing/2014/main" id="{FB6404A5-1F47-4A68-8060-6C186C05750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5" name="TextBox 1">
          <a:extLst>
            <a:ext uri="{FF2B5EF4-FFF2-40B4-BE49-F238E27FC236}">
              <a16:creationId xmlns:a16="http://schemas.microsoft.com/office/drawing/2014/main" id="{4211938B-93C4-4B2C-A53F-108552316D0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6" name="TextBox 1">
          <a:extLst>
            <a:ext uri="{FF2B5EF4-FFF2-40B4-BE49-F238E27FC236}">
              <a16:creationId xmlns:a16="http://schemas.microsoft.com/office/drawing/2014/main" id="{977456C3-4717-47C1-98FF-BA0C7617058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7" name="TextBox 1">
          <a:extLst>
            <a:ext uri="{FF2B5EF4-FFF2-40B4-BE49-F238E27FC236}">
              <a16:creationId xmlns:a16="http://schemas.microsoft.com/office/drawing/2014/main" id="{EEB03E9F-BD96-48D5-869A-8F842494CB1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8" name="TextBox 1">
          <a:extLst>
            <a:ext uri="{FF2B5EF4-FFF2-40B4-BE49-F238E27FC236}">
              <a16:creationId xmlns:a16="http://schemas.microsoft.com/office/drawing/2014/main" id="{B4A9280D-7433-4B90-848C-BAF6AB0E885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49" name="TextBox 1">
          <a:extLst>
            <a:ext uri="{FF2B5EF4-FFF2-40B4-BE49-F238E27FC236}">
              <a16:creationId xmlns:a16="http://schemas.microsoft.com/office/drawing/2014/main" id="{14A71D15-EF78-4C44-8114-E8DAF4CA763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0" name="TextBox 1">
          <a:extLst>
            <a:ext uri="{FF2B5EF4-FFF2-40B4-BE49-F238E27FC236}">
              <a16:creationId xmlns:a16="http://schemas.microsoft.com/office/drawing/2014/main" id="{E7C45CD3-32F5-4446-8166-A2DAD3A9130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1" name="TextBox 1">
          <a:extLst>
            <a:ext uri="{FF2B5EF4-FFF2-40B4-BE49-F238E27FC236}">
              <a16:creationId xmlns:a16="http://schemas.microsoft.com/office/drawing/2014/main" id="{126A1379-62FD-4D26-90A7-AF1B53E8C6F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2" name="TextBox 1">
          <a:extLst>
            <a:ext uri="{FF2B5EF4-FFF2-40B4-BE49-F238E27FC236}">
              <a16:creationId xmlns:a16="http://schemas.microsoft.com/office/drawing/2014/main" id="{4B49E9A9-E0C4-477E-86F8-ABF7DE34FC9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3" name="TextBox 1">
          <a:extLst>
            <a:ext uri="{FF2B5EF4-FFF2-40B4-BE49-F238E27FC236}">
              <a16:creationId xmlns:a16="http://schemas.microsoft.com/office/drawing/2014/main" id="{E7D18FD3-79CC-4E2F-8981-F7F96D16F53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4" name="TextBox 1">
          <a:extLst>
            <a:ext uri="{FF2B5EF4-FFF2-40B4-BE49-F238E27FC236}">
              <a16:creationId xmlns:a16="http://schemas.microsoft.com/office/drawing/2014/main" id="{EA2C6261-9252-4418-A764-980AC304938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5" name="TextBox 1">
          <a:extLst>
            <a:ext uri="{FF2B5EF4-FFF2-40B4-BE49-F238E27FC236}">
              <a16:creationId xmlns:a16="http://schemas.microsoft.com/office/drawing/2014/main" id="{94113F78-787D-4E10-8D8F-256A3C0FB47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6" name="TextBox 1">
          <a:extLst>
            <a:ext uri="{FF2B5EF4-FFF2-40B4-BE49-F238E27FC236}">
              <a16:creationId xmlns:a16="http://schemas.microsoft.com/office/drawing/2014/main" id="{F3585645-9DAF-4CE0-8838-60D118156CE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7" name="TextBox 1">
          <a:extLst>
            <a:ext uri="{FF2B5EF4-FFF2-40B4-BE49-F238E27FC236}">
              <a16:creationId xmlns:a16="http://schemas.microsoft.com/office/drawing/2014/main" id="{D7CB757A-0B06-4031-AEC9-FC91BAB523A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8" name="TextBox 1">
          <a:extLst>
            <a:ext uri="{FF2B5EF4-FFF2-40B4-BE49-F238E27FC236}">
              <a16:creationId xmlns:a16="http://schemas.microsoft.com/office/drawing/2014/main" id="{611D8F61-663E-4121-9CD3-812EE498349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59" name="TextBox 1">
          <a:extLst>
            <a:ext uri="{FF2B5EF4-FFF2-40B4-BE49-F238E27FC236}">
              <a16:creationId xmlns:a16="http://schemas.microsoft.com/office/drawing/2014/main" id="{7EEFC7CB-372C-4CD1-84F6-4704EFD2CD2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0" name="TextBox 1">
          <a:extLst>
            <a:ext uri="{FF2B5EF4-FFF2-40B4-BE49-F238E27FC236}">
              <a16:creationId xmlns:a16="http://schemas.microsoft.com/office/drawing/2014/main" id="{C3F6E21B-2CD0-45B9-8CAE-2A27853072D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1" name="TextBox 1">
          <a:extLst>
            <a:ext uri="{FF2B5EF4-FFF2-40B4-BE49-F238E27FC236}">
              <a16:creationId xmlns:a16="http://schemas.microsoft.com/office/drawing/2014/main" id="{B56ED928-5381-41A8-9E57-5D1F81D97FA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2" name="TextBox 1">
          <a:extLst>
            <a:ext uri="{FF2B5EF4-FFF2-40B4-BE49-F238E27FC236}">
              <a16:creationId xmlns:a16="http://schemas.microsoft.com/office/drawing/2014/main" id="{2B01A5D7-5EA5-4658-A2CF-083CA847E61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3" name="TextBox 1">
          <a:extLst>
            <a:ext uri="{FF2B5EF4-FFF2-40B4-BE49-F238E27FC236}">
              <a16:creationId xmlns:a16="http://schemas.microsoft.com/office/drawing/2014/main" id="{F921CBC5-01C7-4400-9E95-07CA38D64FD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4" name="TextBox 1">
          <a:extLst>
            <a:ext uri="{FF2B5EF4-FFF2-40B4-BE49-F238E27FC236}">
              <a16:creationId xmlns:a16="http://schemas.microsoft.com/office/drawing/2014/main" id="{ED022020-2FD2-4945-A261-9D8F064CE8F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5" name="TextBox 1">
          <a:extLst>
            <a:ext uri="{FF2B5EF4-FFF2-40B4-BE49-F238E27FC236}">
              <a16:creationId xmlns:a16="http://schemas.microsoft.com/office/drawing/2014/main" id="{53BE5F8B-8BEF-470A-A636-4347BA20E72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6" name="TextBox 1">
          <a:extLst>
            <a:ext uri="{FF2B5EF4-FFF2-40B4-BE49-F238E27FC236}">
              <a16:creationId xmlns:a16="http://schemas.microsoft.com/office/drawing/2014/main" id="{5558B0A1-1DB1-47CE-9C2F-4C24AAF0C63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7" name="TextBox 1">
          <a:extLst>
            <a:ext uri="{FF2B5EF4-FFF2-40B4-BE49-F238E27FC236}">
              <a16:creationId xmlns:a16="http://schemas.microsoft.com/office/drawing/2014/main" id="{062A3D46-3113-4571-B544-078961856D3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68" name="TextBox 1">
          <a:extLst>
            <a:ext uri="{FF2B5EF4-FFF2-40B4-BE49-F238E27FC236}">
              <a16:creationId xmlns:a16="http://schemas.microsoft.com/office/drawing/2014/main" id="{739C08A5-58C8-4E35-AA33-D48B83E1636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69" name="TextBox 1">
          <a:extLst>
            <a:ext uri="{FF2B5EF4-FFF2-40B4-BE49-F238E27FC236}">
              <a16:creationId xmlns:a16="http://schemas.microsoft.com/office/drawing/2014/main" id="{C77BBD13-8629-4CCA-9727-7B3974B5BBCE}"/>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70" name="TextBox 1">
          <a:extLst>
            <a:ext uri="{FF2B5EF4-FFF2-40B4-BE49-F238E27FC236}">
              <a16:creationId xmlns:a16="http://schemas.microsoft.com/office/drawing/2014/main" id="{0A471F1A-B70A-4324-8152-917B44A036B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71" name="TextBox 1">
          <a:extLst>
            <a:ext uri="{FF2B5EF4-FFF2-40B4-BE49-F238E27FC236}">
              <a16:creationId xmlns:a16="http://schemas.microsoft.com/office/drawing/2014/main" id="{7877024D-CF5C-4311-87F8-C154937963D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2" name="TextBox 1">
          <a:extLst>
            <a:ext uri="{FF2B5EF4-FFF2-40B4-BE49-F238E27FC236}">
              <a16:creationId xmlns:a16="http://schemas.microsoft.com/office/drawing/2014/main" id="{3C23F230-98B9-4A59-AB3E-9372F68B0E8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773" name="TextBox 1">
          <a:extLst>
            <a:ext uri="{FF2B5EF4-FFF2-40B4-BE49-F238E27FC236}">
              <a16:creationId xmlns:a16="http://schemas.microsoft.com/office/drawing/2014/main" id="{0E258603-A5FD-4629-8257-9882EEE150C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4" name="TextBox 1">
          <a:extLst>
            <a:ext uri="{FF2B5EF4-FFF2-40B4-BE49-F238E27FC236}">
              <a16:creationId xmlns:a16="http://schemas.microsoft.com/office/drawing/2014/main" id="{94A4A2FF-0F31-452F-A4F1-3F5F7DF5B16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5" name="TextBox 1">
          <a:extLst>
            <a:ext uri="{FF2B5EF4-FFF2-40B4-BE49-F238E27FC236}">
              <a16:creationId xmlns:a16="http://schemas.microsoft.com/office/drawing/2014/main" id="{0B80DA1A-948C-4EFB-A8FF-77A3522F26B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6" name="TextBox 1">
          <a:extLst>
            <a:ext uri="{FF2B5EF4-FFF2-40B4-BE49-F238E27FC236}">
              <a16:creationId xmlns:a16="http://schemas.microsoft.com/office/drawing/2014/main" id="{2248EA5F-F92C-4856-A02D-F8FAAB0423E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7" name="TextBox 1">
          <a:extLst>
            <a:ext uri="{FF2B5EF4-FFF2-40B4-BE49-F238E27FC236}">
              <a16:creationId xmlns:a16="http://schemas.microsoft.com/office/drawing/2014/main" id="{58B2C2ED-2147-4821-9392-D30637B8D60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8" name="TextBox 1">
          <a:extLst>
            <a:ext uri="{FF2B5EF4-FFF2-40B4-BE49-F238E27FC236}">
              <a16:creationId xmlns:a16="http://schemas.microsoft.com/office/drawing/2014/main" id="{1BC25B8A-CFCB-4E9B-A4AF-B1A10ED1388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79" name="TextBox 1">
          <a:extLst>
            <a:ext uri="{FF2B5EF4-FFF2-40B4-BE49-F238E27FC236}">
              <a16:creationId xmlns:a16="http://schemas.microsoft.com/office/drawing/2014/main" id="{180227FF-EA3D-4933-A46E-D7EBA6D3391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0" name="TextBox 1">
          <a:extLst>
            <a:ext uri="{FF2B5EF4-FFF2-40B4-BE49-F238E27FC236}">
              <a16:creationId xmlns:a16="http://schemas.microsoft.com/office/drawing/2014/main" id="{6747C49A-EB71-415B-82BC-BC3180897FA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1" name="TextBox 1">
          <a:extLst>
            <a:ext uri="{FF2B5EF4-FFF2-40B4-BE49-F238E27FC236}">
              <a16:creationId xmlns:a16="http://schemas.microsoft.com/office/drawing/2014/main" id="{FFE5285D-3E70-429B-86D5-9D8DE34AF55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2" name="TextBox 1">
          <a:extLst>
            <a:ext uri="{FF2B5EF4-FFF2-40B4-BE49-F238E27FC236}">
              <a16:creationId xmlns:a16="http://schemas.microsoft.com/office/drawing/2014/main" id="{AF120668-89FD-4A76-8E41-70142228DCA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3" name="TextBox 1">
          <a:extLst>
            <a:ext uri="{FF2B5EF4-FFF2-40B4-BE49-F238E27FC236}">
              <a16:creationId xmlns:a16="http://schemas.microsoft.com/office/drawing/2014/main" id="{D87CBD62-B2A5-4694-ACA8-A00CC6C2D6F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4" name="TextBox 1">
          <a:extLst>
            <a:ext uri="{FF2B5EF4-FFF2-40B4-BE49-F238E27FC236}">
              <a16:creationId xmlns:a16="http://schemas.microsoft.com/office/drawing/2014/main" id="{5D3CFFA6-3B4A-410A-BC82-4304784F0E3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5" name="TextBox 1">
          <a:extLst>
            <a:ext uri="{FF2B5EF4-FFF2-40B4-BE49-F238E27FC236}">
              <a16:creationId xmlns:a16="http://schemas.microsoft.com/office/drawing/2014/main" id="{72C9E095-A0AF-4AE8-8267-E48BE7515DA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6" name="TextBox 1">
          <a:extLst>
            <a:ext uri="{FF2B5EF4-FFF2-40B4-BE49-F238E27FC236}">
              <a16:creationId xmlns:a16="http://schemas.microsoft.com/office/drawing/2014/main" id="{A5468C00-5272-4458-B086-40049EDC78E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7" name="TextBox 1">
          <a:extLst>
            <a:ext uri="{FF2B5EF4-FFF2-40B4-BE49-F238E27FC236}">
              <a16:creationId xmlns:a16="http://schemas.microsoft.com/office/drawing/2014/main" id="{D09F24EE-08E2-4648-B7AD-4D99CA894CE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8" name="TextBox 1">
          <a:extLst>
            <a:ext uri="{FF2B5EF4-FFF2-40B4-BE49-F238E27FC236}">
              <a16:creationId xmlns:a16="http://schemas.microsoft.com/office/drawing/2014/main" id="{A1609EA1-D628-42AF-ADCE-8720D081130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89" name="TextBox 1">
          <a:extLst>
            <a:ext uri="{FF2B5EF4-FFF2-40B4-BE49-F238E27FC236}">
              <a16:creationId xmlns:a16="http://schemas.microsoft.com/office/drawing/2014/main" id="{4C0A9A8B-473A-49D6-9519-664E346037E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0" name="TextBox 1">
          <a:extLst>
            <a:ext uri="{FF2B5EF4-FFF2-40B4-BE49-F238E27FC236}">
              <a16:creationId xmlns:a16="http://schemas.microsoft.com/office/drawing/2014/main" id="{78125AD3-3816-445C-8CE6-D5E63206805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1" name="TextBox 1">
          <a:extLst>
            <a:ext uri="{FF2B5EF4-FFF2-40B4-BE49-F238E27FC236}">
              <a16:creationId xmlns:a16="http://schemas.microsoft.com/office/drawing/2014/main" id="{2D17E86E-C99E-49C8-98E2-AD8A88FB8B0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2" name="TextBox 1">
          <a:extLst>
            <a:ext uri="{FF2B5EF4-FFF2-40B4-BE49-F238E27FC236}">
              <a16:creationId xmlns:a16="http://schemas.microsoft.com/office/drawing/2014/main" id="{BA4719A7-3B37-4E49-B9C2-504649C17DF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3" name="TextBox 1">
          <a:extLst>
            <a:ext uri="{FF2B5EF4-FFF2-40B4-BE49-F238E27FC236}">
              <a16:creationId xmlns:a16="http://schemas.microsoft.com/office/drawing/2014/main" id="{D0EBB7E2-F829-46B1-9E67-B621FDA6932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4" name="TextBox 1">
          <a:extLst>
            <a:ext uri="{FF2B5EF4-FFF2-40B4-BE49-F238E27FC236}">
              <a16:creationId xmlns:a16="http://schemas.microsoft.com/office/drawing/2014/main" id="{310BAC26-6804-4197-BB92-392FFC1967E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5" name="TextBox 1">
          <a:extLst>
            <a:ext uri="{FF2B5EF4-FFF2-40B4-BE49-F238E27FC236}">
              <a16:creationId xmlns:a16="http://schemas.microsoft.com/office/drawing/2014/main" id="{470C6166-3B66-4C5A-AD3B-AB5BD2F39FA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6" name="TextBox 1">
          <a:extLst>
            <a:ext uri="{FF2B5EF4-FFF2-40B4-BE49-F238E27FC236}">
              <a16:creationId xmlns:a16="http://schemas.microsoft.com/office/drawing/2014/main" id="{E9EC33B7-6B9E-4E84-92A7-D36F44B54FB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7" name="TextBox 1">
          <a:extLst>
            <a:ext uri="{FF2B5EF4-FFF2-40B4-BE49-F238E27FC236}">
              <a16:creationId xmlns:a16="http://schemas.microsoft.com/office/drawing/2014/main" id="{13BE5EB7-1873-42F3-8C61-5A554C74DB5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8" name="TextBox 1">
          <a:extLst>
            <a:ext uri="{FF2B5EF4-FFF2-40B4-BE49-F238E27FC236}">
              <a16:creationId xmlns:a16="http://schemas.microsoft.com/office/drawing/2014/main" id="{4B42398B-C433-411F-AC7E-51D5BC52002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799" name="TextBox 1">
          <a:extLst>
            <a:ext uri="{FF2B5EF4-FFF2-40B4-BE49-F238E27FC236}">
              <a16:creationId xmlns:a16="http://schemas.microsoft.com/office/drawing/2014/main" id="{416383AA-C2E4-4DB0-A0C7-A6A1B712494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0" name="TextBox 1">
          <a:extLst>
            <a:ext uri="{FF2B5EF4-FFF2-40B4-BE49-F238E27FC236}">
              <a16:creationId xmlns:a16="http://schemas.microsoft.com/office/drawing/2014/main" id="{F51F105E-09EE-4D22-AF23-74988CA5271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1" name="TextBox 1">
          <a:extLst>
            <a:ext uri="{FF2B5EF4-FFF2-40B4-BE49-F238E27FC236}">
              <a16:creationId xmlns:a16="http://schemas.microsoft.com/office/drawing/2014/main" id="{BBA9AD98-1FCC-4DE3-BC7B-24DECFD4FDC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2" name="TextBox 1">
          <a:extLst>
            <a:ext uri="{FF2B5EF4-FFF2-40B4-BE49-F238E27FC236}">
              <a16:creationId xmlns:a16="http://schemas.microsoft.com/office/drawing/2014/main" id="{A4EB1BCF-6E60-4529-9C68-EEAC26B8ABB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3" name="TextBox 1">
          <a:extLst>
            <a:ext uri="{FF2B5EF4-FFF2-40B4-BE49-F238E27FC236}">
              <a16:creationId xmlns:a16="http://schemas.microsoft.com/office/drawing/2014/main" id="{F941473C-182A-4D56-A24F-9C3A704B8E3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4" name="TextBox 1">
          <a:extLst>
            <a:ext uri="{FF2B5EF4-FFF2-40B4-BE49-F238E27FC236}">
              <a16:creationId xmlns:a16="http://schemas.microsoft.com/office/drawing/2014/main" id="{6989BB24-F70A-4B4A-93A8-6320C92F108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5" name="TextBox 1">
          <a:extLst>
            <a:ext uri="{FF2B5EF4-FFF2-40B4-BE49-F238E27FC236}">
              <a16:creationId xmlns:a16="http://schemas.microsoft.com/office/drawing/2014/main" id="{072EA433-7B92-4E0F-B8F1-904818E7A9B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06" name="TextBox 1">
          <a:extLst>
            <a:ext uri="{FF2B5EF4-FFF2-40B4-BE49-F238E27FC236}">
              <a16:creationId xmlns:a16="http://schemas.microsoft.com/office/drawing/2014/main" id="{40277D14-45DB-4C69-ACE2-112D884CE12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07" name="TextBox 1">
          <a:extLst>
            <a:ext uri="{FF2B5EF4-FFF2-40B4-BE49-F238E27FC236}">
              <a16:creationId xmlns:a16="http://schemas.microsoft.com/office/drawing/2014/main" id="{5F8D35C8-2DBF-47E8-9794-8CBB217E838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08" name="TextBox 1">
          <a:extLst>
            <a:ext uri="{FF2B5EF4-FFF2-40B4-BE49-F238E27FC236}">
              <a16:creationId xmlns:a16="http://schemas.microsoft.com/office/drawing/2014/main" id="{F117C574-49EE-48B8-9054-776479809FB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09" name="TextBox 1">
          <a:extLst>
            <a:ext uri="{FF2B5EF4-FFF2-40B4-BE49-F238E27FC236}">
              <a16:creationId xmlns:a16="http://schemas.microsoft.com/office/drawing/2014/main" id="{2BBA0DF5-879D-4AEF-A3DE-4B5CCBD4628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10" name="TextBox 1">
          <a:extLst>
            <a:ext uri="{FF2B5EF4-FFF2-40B4-BE49-F238E27FC236}">
              <a16:creationId xmlns:a16="http://schemas.microsoft.com/office/drawing/2014/main" id="{2A41C122-779A-4398-B535-E6D96459444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11" name="TextBox 1">
          <a:extLst>
            <a:ext uri="{FF2B5EF4-FFF2-40B4-BE49-F238E27FC236}">
              <a16:creationId xmlns:a16="http://schemas.microsoft.com/office/drawing/2014/main" id="{D95007D5-0EDE-4CE4-ACE0-802D9EA8661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12" name="TextBox 1">
          <a:extLst>
            <a:ext uri="{FF2B5EF4-FFF2-40B4-BE49-F238E27FC236}">
              <a16:creationId xmlns:a16="http://schemas.microsoft.com/office/drawing/2014/main" id="{86095E89-10BA-431C-A661-1219E180C38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13" name="TextBox 1">
          <a:extLst>
            <a:ext uri="{FF2B5EF4-FFF2-40B4-BE49-F238E27FC236}">
              <a16:creationId xmlns:a16="http://schemas.microsoft.com/office/drawing/2014/main" id="{12D38080-1A8A-491F-AB9E-1E37F0F9E16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14" name="TextBox 1">
          <a:extLst>
            <a:ext uri="{FF2B5EF4-FFF2-40B4-BE49-F238E27FC236}">
              <a16:creationId xmlns:a16="http://schemas.microsoft.com/office/drawing/2014/main" id="{63CB7E36-4FF1-4089-8369-3D344F956E3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15" name="TextBox 1">
          <a:extLst>
            <a:ext uri="{FF2B5EF4-FFF2-40B4-BE49-F238E27FC236}">
              <a16:creationId xmlns:a16="http://schemas.microsoft.com/office/drawing/2014/main" id="{A4CE826F-B504-41F0-AC35-47712A23B29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16" name="TextBox 1">
          <a:extLst>
            <a:ext uri="{FF2B5EF4-FFF2-40B4-BE49-F238E27FC236}">
              <a16:creationId xmlns:a16="http://schemas.microsoft.com/office/drawing/2014/main" id="{404E73AE-521F-48F4-ABCB-4BB31DFCA45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17" name="TextBox 1">
          <a:extLst>
            <a:ext uri="{FF2B5EF4-FFF2-40B4-BE49-F238E27FC236}">
              <a16:creationId xmlns:a16="http://schemas.microsoft.com/office/drawing/2014/main" id="{AB72AE43-7523-4401-9A8D-3A370C93B20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18" name="TextBox 1">
          <a:extLst>
            <a:ext uri="{FF2B5EF4-FFF2-40B4-BE49-F238E27FC236}">
              <a16:creationId xmlns:a16="http://schemas.microsoft.com/office/drawing/2014/main" id="{19D55F15-B228-41D9-9162-D6162B02E4F9}"/>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19" name="TextBox 1">
          <a:extLst>
            <a:ext uri="{FF2B5EF4-FFF2-40B4-BE49-F238E27FC236}">
              <a16:creationId xmlns:a16="http://schemas.microsoft.com/office/drawing/2014/main" id="{17E9B2D8-6F44-41B7-BE4E-802CE886F08E}"/>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20" name="TextBox 1">
          <a:extLst>
            <a:ext uri="{FF2B5EF4-FFF2-40B4-BE49-F238E27FC236}">
              <a16:creationId xmlns:a16="http://schemas.microsoft.com/office/drawing/2014/main" id="{D5469D19-6D19-44F8-96EB-0B6AE840FBCB}"/>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21" name="TextBox 1">
          <a:extLst>
            <a:ext uri="{FF2B5EF4-FFF2-40B4-BE49-F238E27FC236}">
              <a16:creationId xmlns:a16="http://schemas.microsoft.com/office/drawing/2014/main" id="{4E506E34-AABD-4E1E-92F9-159A3EE6353C}"/>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22" name="TextBox 1">
          <a:extLst>
            <a:ext uri="{FF2B5EF4-FFF2-40B4-BE49-F238E27FC236}">
              <a16:creationId xmlns:a16="http://schemas.microsoft.com/office/drawing/2014/main" id="{BF9FBEC1-7E5C-4083-9F1A-E5D0ACB1FD53}"/>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3" name="TextBox 1">
          <a:extLst>
            <a:ext uri="{FF2B5EF4-FFF2-40B4-BE49-F238E27FC236}">
              <a16:creationId xmlns:a16="http://schemas.microsoft.com/office/drawing/2014/main" id="{A1558A1C-8963-4805-946D-7923A7F268C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4" name="TextBox 1">
          <a:extLst>
            <a:ext uri="{FF2B5EF4-FFF2-40B4-BE49-F238E27FC236}">
              <a16:creationId xmlns:a16="http://schemas.microsoft.com/office/drawing/2014/main" id="{D55CAF7B-6D07-44D6-80EF-ED9D3FD1FF4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5" name="TextBox 1">
          <a:extLst>
            <a:ext uri="{FF2B5EF4-FFF2-40B4-BE49-F238E27FC236}">
              <a16:creationId xmlns:a16="http://schemas.microsoft.com/office/drawing/2014/main" id="{43E13845-5BF2-4C1F-A25C-40566655748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6" name="TextBox 1">
          <a:extLst>
            <a:ext uri="{FF2B5EF4-FFF2-40B4-BE49-F238E27FC236}">
              <a16:creationId xmlns:a16="http://schemas.microsoft.com/office/drawing/2014/main" id="{4ECD7CC4-9A23-4103-9FC0-2EF9F732720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7" name="TextBox 1">
          <a:extLst>
            <a:ext uri="{FF2B5EF4-FFF2-40B4-BE49-F238E27FC236}">
              <a16:creationId xmlns:a16="http://schemas.microsoft.com/office/drawing/2014/main" id="{866E1CA4-5BC1-4168-A004-4DB9EE8F9AB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8" name="TextBox 1">
          <a:extLst>
            <a:ext uri="{FF2B5EF4-FFF2-40B4-BE49-F238E27FC236}">
              <a16:creationId xmlns:a16="http://schemas.microsoft.com/office/drawing/2014/main" id="{153BBC81-A5E8-4FB2-8B61-89C166A0979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29" name="TextBox 1">
          <a:extLst>
            <a:ext uri="{FF2B5EF4-FFF2-40B4-BE49-F238E27FC236}">
              <a16:creationId xmlns:a16="http://schemas.microsoft.com/office/drawing/2014/main" id="{4A3F827F-741C-4736-B078-A79FAB6E305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0" name="TextBox 1">
          <a:extLst>
            <a:ext uri="{FF2B5EF4-FFF2-40B4-BE49-F238E27FC236}">
              <a16:creationId xmlns:a16="http://schemas.microsoft.com/office/drawing/2014/main" id="{FCB3710F-F1E8-4030-BF89-732337A1B95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1" name="TextBox 1">
          <a:extLst>
            <a:ext uri="{FF2B5EF4-FFF2-40B4-BE49-F238E27FC236}">
              <a16:creationId xmlns:a16="http://schemas.microsoft.com/office/drawing/2014/main" id="{BD2B46B3-01C0-474B-8E03-B30054CE87B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2" name="TextBox 1">
          <a:extLst>
            <a:ext uri="{FF2B5EF4-FFF2-40B4-BE49-F238E27FC236}">
              <a16:creationId xmlns:a16="http://schemas.microsoft.com/office/drawing/2014/main" id="{D1352DE9-3CEA-44B5-BC94-94057CD845F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3" name="TextBox 1">
          <a:extLst>
            <a:ext uri="{FF2B5EF4-FFF2-40B4-BE49-F238E27FC236}">
              <a16:creationId xmlns:a16="http://schemas.microsoft.com/office/drawing/2014/main" id="{64414A23-1F59-43D0-89D0-53A5EB45CD4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4" name="TextBox 1">
          <a:extLst>
            <a:ext uri="{FF2B5EF4-FFF2-40B4-BE49-F238E27FC236}">
              <a16:creationId xmlns:a16="http://schemas.microsoft.com/office/drawing/2014/main" id="{B91EB1CF-CEE0-495A-9694-EA9256438F2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5" name="TextBox 1">
          <a:extLst>
            <a:ext uri="{FF2B5EF4-FFF2-40B4-BE49-F238E27FC236}">
              <a16:creationId xmlns:a16="http://schemas.microsoft.com/office/drawing/2014/main" id="{AD08C6DF-106E-434B-BE8E-385C47A0E9E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6" name="TextBox 1">
          <a:extLst>
            <a:ext uri="{FF2B5EF4-FFF2-40B4-BE49-F238E27FC236}">
              <a16:creationId xmlns:a16="http://schemas.microsoft.com/office/drawing/2014/main" id="{FB74907E-1CE2-47ED-ACB6-B840CDE4878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7" name="TextBox 1">
          <a:extLst>
            <a:ext uri="{FF2B5EF4-FFF2-40B4-BE49-F238E27FC236}">
              <a16:creationId xmlns:a16="http://schemas.microsoft.com/office/drawing/2014/main" id="{F36482AA-3916-4261-A39F-3BAD944C65A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8" name="TextBox 1">
          <a:extLst>
            <a:ext uri="{FF2B5EF4-FFF2-40B4-BE49-F238E27FC236}">
              <a16:creationId xmlns:a16="http://schemas.microsoft.com/office/drawing/2014/main" id="{6218BC69-B5D5-4298-AFF7-D9747FC4928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39" name="TextBox 1">
          <a:extLst>
            <a:ext uri="{FF2B5EF4-FFF2-40B4-BE49-F238E27FC236}">
              <a16:creationId xmlns:a16="http://schemas.microsoft.com/office/drawing/2014/main" id="{3EF0CEE5-3F96-4BB9-9ED6-F4F9065BBD8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40" name="TextBox 1">
          <a:extLst>
            <a:ext uri="{FF2B5EF4-FFF2-40B4-BE49-F238E27FC236}">
              <a16:creationId xmlns:a16="http://schemas.microsoft.com/office/drawing/2014/main" id="{4D28DC3E-EF62-4342-94D2-4B9A88FAE85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1" name="TextBox 1">
          <a:extLst>
            <a:ext uri="{FF2B5EF4-FFF2-40B4-BE49-F238E27FC236}">
              <a16:creationId xmlns:a16="http://schemas.microsoft.com/office/drawing/2014/main" id="{D8BC30C6-AEE8-4E2B-82F1-11BA33F13ED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2" name="TextBox 1">
          <a:extLst>
            <a:ext uri="{FF2B5EF4-FFF2-40B4-BE49-F238E27FC236}">
              <a16:creationId xmlns:a16="http://schemas.microsoft.com/office/drawing/2014/main" id="{F6E724B4-D3F0-46C4-B653-5EDE7DDBAD0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3" name="TextBox 1">
          <a:extLst>
            <a:ext uri="{FF2B5EF4-FFF2-40B4-BE49-F238E27FC236}">
              <a16:creationId xmlns:a16="http://schemas.microsoft.com/office/drawing/2014/main" id="{60141DCD-20F2-4C0E-B396-711E7DA0FC7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4" name="TextBox 1">
          <a:extLst>
            <a:ext uri="{FF2B5EF4-FFF2-40B4-BE49-F238E27FC236}">
              <a16:creationId xmlns:a16="http://schemas.microsoft.com/office/drawing/2014/main" id="{3529A89E-1FEB-4AAF-A8C5-85535EF9B761}"/>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5" name="TextBox 1">
          <a:extLst>
            <a:ext uri="{FF2B5EF4-FFF2-40B4-BE49-F238E27FC236}">
              <a16:creationId xmlns:a16="http://schemas.microsoft.com/office/drawing/2014/main" id="{F4FF67E2-D7F9-4587-B739-65B0BA65D73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6" name="TextBox 1">
          <a:extLst>
            <a:ext uri="{FF2B5EF4-FFF2-40B4-BE49-F238E27FC236}">
              <a16:creationId xmlns:a16="http://schemas.microsoft.com/office/drawing/2014/main" id="{F8D29EB1-89D8-437F-B296-01FB4E19713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7" name="TextBox 1">
          <a:extLst>
            <a:ext uri="{FF2B5EF4-FFF2-40B4-BE49-F238E27FC236}">
              <a16:creationId xmlns:a16="http://schemas.microsoft.com/office/drawing/2014/main" id="{3A8A8420-625B-476A-BAE2-1DEB70806EB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8" name="TextBox 1">
          <a:extLst>
            <a:ext uri="{FF2B5EF4-FFF2-40B4-BE49-F238E27FC236}">
              <a16:creationId xmlns:a16="http://schemas.microsoft.com/office/drawing/2014/main" id="{0DAE6F10-A04E-4697-94E9-3A6F73B070B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49" name="TextBox 1">
          <a:extLst>
            <a:ext uri="{FF2B5EF4-FFF2-40B4-BE49-F238E27FC236}">
              <a16:creationId xmlns:a16="http://schemas.microsoft.com/office/drawing/2014/main" id="{88CA6CE8-AE32-4007-AEFB-CAECC5C6643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50" name="TextBox 1">
          <a:extLst>
            <a:ext uri="{FF2B5EF4-FFF2-40B4-BE49-F238E27FC236}">
              <a16:creationId xmlns:a16="http://schemas.microsoft.com/office/drawing/2014/main" id="{2935D447-A752-455D-B951-CFA8FFFCD5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51" name="TextBox 1">
          <a:extLst>
            <a:ext uri="{FF2B5EF4-FFF2-40B4-BE49-F238E27FC236}">
              <a16:creationId xmlns:a16="http://schemas.microsoft.com/office/drawing/2014/main" id="{F6CDFA2A-45DA-4F03-8B12-A5AA68D6C8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52" name="TextBox 1">
          <a:extLst>
            <a:ext uri="{FF2B5EF4-FFF2-40B4-BE49-F238E27FC236}">
              <a16:creationId xmlns:a16="http://schemas.microsoft.com/office/drawing/2014/main" id="{B53E8DCD-EF4F-4234-A699-FDAA001A3BA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53" name="TextBox 1">
          <a:extLst>
            <a:ext uri="{FF2B5EF4-FFF2-40B4-BE49-F238E27FC236}">
              <a16:creationId xmlns:a16="http://schemas.microsoft.com/office/drawing/2014/main" id="{274F6F61-8EFF-4835-8B59-2A4933582DF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54" name="TextBox 1">
          <a:extLst>
            <a:ext uri="{FF2B5EF4-FFF2-40B4-BE49-F238E27FC236}">
              <a16:creationId xmlns:a16="http://schemas.microsoft.com/office/drawing/2014/main" id="{13B13867-E273-4F0F-92AA-B4202833A12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55" name="TextBox 1">
          <a:extLst>
            <a:ext uri="{FF2B5EF4-FFF2-40B4-BE49-F238E27FC236}">
              <a16:creationId xmlns:a16="http://schemas.microsoft.com/office/drawing/2014/main" id="{AF382FE1-0EB9-4B2A-82DC-B1E212F6FE5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155</xdr:row>
      <xdr:rowOff>0</xdr:rowOff>
    </xdr:from>
    <xdr:ext cx="190500" cy="161925"/>
    <xdr:sp macro="" textlink="">
      <xdr:nvSpPr>
        <xdr:cNvPr id="1856" name="TextBox 1">
          <a:extLst>
            <a:ext uri="{FF2B5EF4-FFF2-40B4-BE49-F238E27FC236}">
              <a16:creationId xmlns:a16="http://schemas.microsoft.com/office/drawing/2014/main" id="{559A03DC-8F2E-4233-8AE4-975BFDF184EB}"/>
            </a:ext>
          </a:extLst>
        </xdr:cNvPr>
        <xdr:cNvSpPr txBox="1">
          <a:spLocks noChangeArrowheads="1"/>
        </xdr:cNvSpPr>
      </xdr:nvSpPr>
      <xdr:spPr bwMode="auto">
        <a:xfrm>
          <a:off x="3724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155</xdr:row>
      <xdr:rowOff>0</xdr:rowOff>
    </xdr:from>
    <xdr:ext cx="190500" cy="161925"/>
    <xdr:sp macro="" textlink="">
      <xdr:nvSpPr>
        <xdr:cNvPr id="1857" name="TextBox 1">
          <a:extLst>
            <a:ext uri="{FF2B5EF4-FFF2-40B4-BE49-F238E27FC236}">
              <a16:creationId xmlns:a16="http://schemas.microsoft.com/office/drawing/2014/main" id="{A79A60E2-FDEB-4B83-8168-4FEB74C4B84F}"/>
            </a:ext>
          </a:extLst>
        </xdr:cNvPr>
        <xdr:cNvSpPr txBox="1">
          <a:spLocks noChangeArrowheads="1"/>
        </xdr:cNvSpPr>
      </xdr:nvSpPr>
      <xdr:spPr bwMode="auto">
        <a:xfrm>
          <a:off x="3716337"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155</xdr:row>
      <xdr:rowOff>0</xdr:rowOff>
    </xdr:from>
    <xdr:ext cx="190500" cy="111125"/>
    <xdr:sp macro="" textlink="">
      <xdr:nvSpPr>
        <xdr:cNvPr id="1858" name="TextBox 1">
          <a:extLst>
            <a:ext uri="{FF2B5EF4-FFF2-40B4-BE49-F238E27FC236}">
              <a16:creationId xmlns:a16="http://schemas.microsoft.com/office/drawing/2014/main" id="{05A5A64A-B7DD-4A7A-AC47-AE5E8C13796B}"/>
            </a:ext>
          </a:extLst>
        </xdr:cNvPr>
        <xdr:cNvSpPr txBox="1">
          <a:spLocks noChangeArrowheads="1"/>
        </xdr:cNvSpPr>
      </xdr:nvSpPr>
      <xdr:spPr bwMode="auto">
        <a:xfrm>
          <a:off x="3803649" y="385572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155</xdr:row>
      <xdr:rowOff>0</xdr:rowOff>
    </xdr:from>
    <xdr:ext cx="190500" cy="4761"/>
    <xdr:sp macro="" textlink="">
      <xdr:nvSpPr>
        <xdr:cNvPr id="1859" name="TextBox 1">
          <a:extLst>
            <a:ext uri="{FF2B5EF4-FFF2-40B4-BE49-F238E27FC236}">
              <a16:creationId xmlns:a16="http://schemas.microsoft.com/office/drawing/2014/main" id="{F77A06DC-9272-4465-877C-478278508566}"/>
            </a:ext>
          </a:extLst>
        </xdr:cNvPr>
        <xdr:cNvSpPr txBox="1">
          <a:spLocks noChangeArrowheads="1"/>
        </xdr:cNvSpPr>
      </xdr:nvSpPr>
      <xdr:spPr bwMode="auto">
        <a:xfrm>
          <a:off x="3311525" y="385572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0" name="TextBox 1">
          <a:extLst>
            <a:ext uri="{FF2B5EF4-FFF2-40B4-BE49-F238E27FC236}">
              <a16:creationId xmlns:a16="http://schemas.microsoft.com/office/drawing/2014/main" id="{6985EEEB-D277-47A0-BE5D-81350E84092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1" name="TextBox 1">
          <a:extLst>
            <a:ext uri="{FF2B5EF4-FFF2-40B4-BE49-F238E27FC236}">
              <a16:creationId xmlns:a16="http://schemas.microsoft.com/office/drawing/2014/main" id="{AE3B20FF-B088-40F7-B502-B628A129311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2" name="TextBox 1">
          <a:extLst>
            <a:ext uri="{FF2B5EF4-FFF2-40B4-BE49-F238E27FC236}">
              <a16:creationId xmlns:a16="http://schemas.microsoft.com/office/drawing/2014/main" id="{316C3F91-ED0B-4C0D-99DC-A7376D38EB9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3" name="TextBox 1">
          <a:extLst>
            <a:ext uri="{FF2B5EF4-FFF2-40B4-BE49-F238E27FC236}">
              <a16:creationId xmlns:a16="http://schemas.microsoft.com/office/drawing/2014/main" id="{FFA17818-A97E-4BD7-B5B1-3C04DBE895C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4" name="TextBox 1">
          <a:extLst>
            <a:ext uri="{FF2B5EF4-FFF2-40B4-BE49-F238E27FC236}">
              <a16:creationId xmlns:a16="http://schemas.microsoft.com/office/drawing/2014/main" id="{26E4198D-8BCF-4AF9-BA5B-2D911C35C32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5" name="TextBox 1">
          <a:extLst>
            <a:ext uri="{FF2B5EF4-FFF2-40B4-BE49-F238E27FC236}">
              <a16:creationId xmlns:a16="http://schemas.microsoft.com/office/drawing/2014/main" id="{C6D7071A-88C9-4265-A825-CDEBD72E28C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6" name="TextBox 1">
          <a:extLst>
            <a:ext uri="{FF2B5EF4-FFF2-40B4-BE49-F238E27FC236}">
              <a16:creationId xmlns:a16="http://schemas.microsoft.com/office/drawing/2014/main" id="{CCCCC653-86C3-4A5F-A8CC-B8251F86A53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7" name="TextBox 1">
          <a:extLst>
            <a:ext uri="{FF2B5EF4-FFF2-40B4-BE49-F238E27FC236}">
              <a16:creationId xmlns:a16="http://schemas.microsoft.com/office/drawing/2014/main" id="{45F0C42A-A767-4C29-AF7F-1AB41205EEF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68" name="TextBox 1">
          <a:extLst>
            <a:ext uri="{FF2B5EF4-FFF2-40B4-BE49-F238E27FC236}">
              <a16:creationId xmlns:a16="http://schemas.microsoft.com/office/drawing/2014/main" id="{846B937F-3EB0-46A8-AEDF-D74EE73F57F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69" name="TextBox 1">
          <a:extLst>
            <a:ext uri="{FF2B5EF4-FFF2-40B4-BE49-F238E27FC236}">
              <a16:creationId xmlns:a16="http://schemas.microsoft.com/office/drawing/2014/main" id="{CBB905EE-4792-4E2D-A23E-5CDF56BDFE5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0" name="TextBox 1">
          <a:extLst>
            <a:ext uri="{FF2B5EF4-FFF2-40B4-BE49-F238E27FC236}">
              <a16:creationId xmlns:a16="http://schemas.microsoft.com/office/drawing/2014/main" id="{01DE88E9-8E53-49F4-B316-A9871E2555F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1" name="TextBox 1">
          <a:extLst>
            <a:ext uri="{FF2B5EF4-FFF2-40B4-BE49-F238E27FC236}">
              <a16:creationId xmlns:a16="http://schemas.microsoft.com/office/drawing/2014/main" id="{3DCDBDFE-B631-45F3-A704-5B938EEB6B6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2" name="TextBox 1">
          <a:extLst>
            <a:ext uri="{FF2B5EF4-FFF2-40B4-BE49-F238E27FC236}">
              <a16:creationId xmlns:a16="http://schemas.microsoft.com/office/drawing/2014/main" id="{C26E7DF0-7923-4506-81D9-B47765653FF2}"/>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3" name="TextBox 1">
          <a:extLst>
            <a:ext uri="{FF2B5EF4-FFF2-40B4-BE49-F238E27FC236}">
              <a16:creationId xmlns:a16="http://schemas.microsoft.com/office/drawing/2014/main" id="{43C6A080-6870-4478-868E-8B9229BFD612}"/>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4" name="TextBox 1">
          <a:extLst>
            <a:ext uri="{FF2B5EF4-FFF2-40B4-BE49-F238E27FC236}">
              <a16:creationId xmlns:a16="http://schemas.microsoft.com/office/drawing/2014/main" id="{7E8987A1-7BF9-4C73-A85C-D029A32A126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5" name="TextBox 1">
          <a:extLst>
            <a:ext uri="{FF2B5EF4-FFF2-40B4-BE49-F238E27FC236}">
              <a16:creationId xmlns:a16="http://schemas.microsoft.com/office/drawing/2014/main" id="{45D04ECF-8247-4FE1-A203-130504F7985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6" name="TextBox 1">
          <a:extLst>
            <a:ext uri="{FF2B5EF4-FFF2-40B4-BE49-F238E27FC236}">
              <a16:creationId xmlns:a16="http://schemas.microsoft.com/office/drawing/2014/main" id="{B2EE55A5-D45F-418E-8D5A-9AA3CAA01C3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7" name="TextBox 1">
          <a:extLst>
            <a:ext uri="{FF2B5EF4-FFF2-40B4-BE49-F238E27FC236}">
              <a16:creationId xmlns:a16="http://schemas.microsoft.com/office/drawing/2014/main" id="{72AA2EBD-E5CD-4CDB-AF96-44195FF4DE9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878" name="TextBox 1">
          <a:extLst>
            <a:ext uri="{FF2B5EF4-FFF2-40B4-BE49-F238E27FC236}">
              <a16:creationId xmlns:a16="http://schemas.microsoft.com/office/drawing/2014/main" id="{9499C4BC-B771-4692-A21E-47EAFE299BB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79" name="TextBox 1">
          <a:extLst>
            <a:ext uri="{FF2B5EF4-FFF2-40B4-BE49-F238E27FC236}">
              <a16:creationId xmlns:a16="http://schemas.microsoft.com/office/drawing/2014/main" id="{9A4D801E-610B-42F1-AF37-B7FBD714B3A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0" name="TextBox 1">
          <a:extLst>
            <a:ext uri="{FF2B5EF4-FFF2-40B4-BE49-F238E27FC236}">
              <a16:creationId xmlns:a16="http://schemas.microsoft.com/office/drawing/2014/main" id="{CEF07927-E2AD-4919-A3E1-0923C399A29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1" name="TextBox 1">
          <a:extLst>
            <a:ext uri="{FF2B5EF4-FFF2-40B4-BE49-F238E27FC236}">
              <a16:creationId xmlns:a16="http://schemas.microsoft.com/office/drawing/2014/main" id="{8B37AF7E-9C32-4952-A5AD-5A7C8924C98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2" name="TextBox 1">
          <a:extLst>
            <a:ext uri="{FF2B5EF4-FFF2-40B4-BE49-F238E27FC236}">
              <a16:creationId xmlns:a16="http://schemas.microsoft.com/office/drawing/2014/main" id="{311955AC-77EE-4BAF-9E37-3658D55C7D0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3" name="TextBox 1">
          <a:extLst>
            <a:ext uri="{FF2B5EF4-FFF2-40B4-BE49-F238E27FC236}">
              <a16:creationId xmlns:a16="http://schemas.microsoft.com/office/drawing/2014/main" id="{69FC005C-D15F-4A70-A02F-07C09B04B8A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4" name="TextBox 1">
          <a:extLst>
            <a:ext uri="{FF2B5EF4-FFF2-40B4-BE49-F238E27FC236}">
              <a16:creationId xmlns:a16="http://schemas.microsoft.com/office/drawing/2014/main" id="{496172EF-4F1B-43D8-ABE3-0CB9F982D87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885" name="TextBox 1">
          <a:extLst>
            <a:ext uri="{FF2B5EF4-FFF2-40B4-BE49-F238E27FC236}">
              <a16:creationId xmlns:a16="http://schemas.microsoft.com/office/drawing/2014/main" id="{1E96CF49-CE55-4F1C-AFB7-8B94F22DEFD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886" name="TextBox 1">
          <a:extLst>
            <a:ext uri="{FF2B5EF4-FFF2-40B4-BE49-F238E27FC236}">
              <a16:creationId xmlns:a16="http://schemas.microsoft.com/office/drawing/2014/main" id="{D5162596-3BEE-4F81-9D2E-042BFDF31987}"/>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1887" name="TextBox 1886">
          <a:extLst>
            <a:ext uri="{FF2B5EF4-FFF2-40B4-BE49-F238E27FC236}">
              <a16:creationId xmlns:a16="http://schemas.microsoft.com/office/drawing/2014/main" id="{000AF664-7E39-4F18-8CFE-10AB6E7FAAB0}"/>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88" name="TextBox 1">
          <a:extLst>
            <a:ext uri="{FF2B5EF4-FFF2-40B4-BE49-F238E27FC236}">
              <a16:creationId xmlns:a16="http://schemas.microsoft.com/office/drawing/2014/main" id="{6416ED5F-D078-4544-88DB-30577753DB9D}"/>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1889" name="TextBox 1">
          <a:extLst>
            <a:ext uri="{FF2B5EF4-FFF2-40B4-BE49-F238E27FC236}">
              <a16:creationId xmlns:a16="http://schemas.microsoft.com/office/drawing/2014/main" id="{D15555B2-2302-4167-85F3-4DD9347FCD89}"/>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0" name="TextBox 1">
          <a:extLst>
            <a:ext uri="{FF2B5EF4-FFF2-40B4-BE49-F238E27FC236}">
              <a16:creationId xmlns:a16="http://schemas.microsoft.com/office/drawing/2014/main" id="{078A66B8-001B-4A1D-B335-14884AE31414}"/>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1" name="TextBox 1">
          <a:extLst>
            <a:ext uri="{FF2B5EF4-FFF2-40B4-BE49-F238E27FC236}">
              <a16:creationId xmlns:a16="http://schemas.microsoft.com/office/drawing/2014/main" id="{1E454EE4-AE82-4D22-8344-7F8FDC12A83E}"/>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2" name="TextBox 1">
          <a:extLst>
            <a:ext uri="{FF2B5EF4-FFF2-40B4-BE49-F238E27FC236}">
              <a16:creationId xmlns:a16="http://schemas.microsoft.com/office/drawing/2014/main" id="{705C366B-22B0-4900-B80F-03395C61666F}"/>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3" name="TextBox 1">
          <a:extLst>
            <a:ext uri="{FF2B5EF4-FFF2-40B4-BE49-F238E27FC236}">
              <a16:creationId xmlns:a16="http://schemas.microsoft.com/office/drawing/2014/main" id="{7EC18292-A2A0-4BF0-A109-3BC27A569B49}"/>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4" name="TextBox 1">
          <a:extLst>
            <a:ext uri="{FF2B5EF4-FFF2-40B4-BE49-F238E27FC236}">
              <a16:creationId xmlns:a16="http://schemas.microsoft.com/office/drawing/2014/main" id="{BFD2E5DE-5AD4-4802-98F1-6AAB23428635}"/>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8112"/>
    <xdr:sp macro="" textlink="">
      <xdr:nvSpPr>
        <xdr:cNvPr id="1895" name="TextBox 1">
          <a:extLst>
            <a:ext uri="{FF2B5EF4-FFF2-40B4-BE49-F238E27FC236}">
              <a16:creationId xmlns:a16="http://schemas.microsoft.com/office/drawing/2014/main" id="{10AC78C9-9EC0-4AD7-A6B0-8148429824E3}"/>
            </a:ext>
          </a:extLst>
        </xdr:cNvPr>
        <xdr:cNvSpPr txBox="1">
          <a:spLocks noChangeArrowheads="1"/>
        </xdr:cNvSpPr>
      </xdr:nvSpPr>
      <xdr:spPr bwMode="auto">
        <a:xfrm>
          <a:off x="3343275" y="385572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155</xdr:row>
      <xdr:rowOff>0</xdr:rowOff>
    </xdr:from>
    <xdr:ext cx="190500" cy="163513"/>
    <xdr:sp macro="" textlink="">
      <xdr:nvSpPr>
        <xdr:cNvPr id="1896" name="TextBox 1895">
          <a:extLst>
            <a:ext uri="{FF2B5EF4-FFF2-40B4-BE49-F238E27FC236}">
              <a16:creationId xmlns:a16="http://schemas.microsoft.com/office/drawing/2014/main" id="{0E7ACFEF-32D5-4724-8723-02C41262096A}"/>
            </a:ext>
          </a:extLst>
        </xdr:cNvPr>
        <xdr:cNvSpPr txBox="1">
          <a:spLocks noChangeArrowheads="1"/>
        </xdr:cNvSpPr>
      </xdr:nvSpPr>
      <xdr:spPr bwMode="auto">
        <a:xfrm>
          <a:off x="3676649"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897" name="TextBox 1">
          <a:extLst>
            <a:ext uri="{FF2B5EF4-FFF2-40B4-BE49-F238E27FC236}">
              <a16:creationId xmlns:a16="http://schemas.microsoft.com/office/drawing/2014/main" id="{F4E22D7E-BC01-4F76-B32E-277A2031EA3B}"/>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155</xdr:row>
      <xdr:rowOff>0</xdr:rowOff>
    </xdr:from>
    <xdr:ext cx="190500" cy="163513"/>
    <xdr:sp macro="" textlink="">
      <xdr:nvSpPr>
        <xdr:cNvPr id="1898" name="TextBox 1">
          <a:extLst>
            <a:ext uri="{FF2B5EF4-FFF2-40B4-BE49-F238E27FC236}">
              <a16:creationId xmlns:a16="http://schemas.microsoft.com/office/drawing/2014/main" id="{2C8CA34E-2736-4633-B969-246CABACC7FC}"/>
            </a:ext>
          </a:extLst>
        </xdr:cNvPr>
        <xdr:cNvSpPr txBox="1">
          <a:spLocks noChangeArrowheads="1"/>
        </xdr:cNvSpPr>
      </xdr:nvSpPr>
      <xdr:spPr bwMode="auto">
        <a:xfrm>
          <a:off x="5321300"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899" name="TextBox 1">
          <a:extLst>
            <a:ext uri="{FF2B5EF4-FFF2-40B4-BE49-F238E27FC236}">
              <a16:creationId xmlns:a16="http://schemas.microsoft.com/office/drawing/2014/main" id="{9C3C500C-00B1-4647-8474-053A1E2FC640}"/>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900" name="TextBox 1">
          <a:extLst>
            <a:ext uri="{FF2B5EF4-FFF2-40B4-BE49-F238E27FC236}">
              <a16:creationId xmlns:a16="http://schemas.microsoft.com/office/drawing/2014/main" id="{059760FD-5B22-4C61-8202-0223200FF89A}"/>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901" name="TextBox 1">
          <a:extLst>
            <a:ext uri="{FF2B5EF4-FFF2-40B4-BE49-F238E27FC236}">
              <a16:creationId xmlns:a16="http://schemas.microsoft.com/office/drawing/2014/main" id="{B6E6F1D0-3BDC-4F69-883F-889281AA511E}"/>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902" name="TextBox 1">
          <a:extLst>
            <a:ext uri="{FF2B5EF4-FFF2-40B4-BE49-F238E27FC236}">
              <a16:creationId xmlns:a16="http://schemas.microsoft.com/office/drawing/2014/main" id="{08F367E5-B482-4C16-BBDD-3FE4B5BF5FCB}"/>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33350"/>
    <xdr:sp macro="" textlink="">
      <xdr:nvSpPr>
        <xdr:cNvPr id="1903" name="TextBox 1">
          <a:extLst>
            <a:ext uri="{FF2B5EF4-FFF2-40B4-BE49-F238E27FC236}">
              <a16:creationId xmlns:a16="http://schemas.microsoft.com/office/drawing/2014/main" id="{DC838536-8E59-4147-BC4A-9385A0713795}"/>
            </a:ext>
          </a:extLst>
        </xdr:cNvPr>
        <xdr:cNvSpPr txBox="1">
          <a:spLocks noChangeArrowheads="1"/>
        </xdr:cNvSpPr>
      </xdr:nvSpPr>
      <xdr:spPr bwMode="auto">
        <a:xfrm>
          <a:off x="3343275"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122739</xdr:colOff>
      <xdr:row>155</xdr:row>
      <xdr:rowOff>0</xdr:rowOff>
    </xdr:from>
    <xdr:ext cx="190500" cy="133350"/>
    <xdr:sp macro="" textlink="">
      <xdr:nvSpPr>
        <xdr:cNvPr id="1904" name="TextBox 1">
          <a:extLst>
            <a:ext uri="{FF2B5EF4-FFF2-40B4-BE49-F238E27FC236}">
              <a16:creationId xmlns:a16="http://schemas.microsoft.com/office/drawing/2014/main" id="{45381A50-D393-421B-8AB2-E9E3B883A547}"/>
            </a:ext>
          </a:extLst>
        </xdr:cNvPr>
        <xdr:cNvSpPr txBox="1">
          <a:spLocks noChangeArrowheads="1"/>
        </xdr:cNvSpPr>
      </xdr:nvSpPr>
      <xdr:spPr bwMode="auto">
        <a:xfrm>
          <a:off x="5371014" y="385572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05" name="TextBox 1904">
          <a:extLst>
            <a:ext uri="{FF2B5EF4-FFF2-40B4-BE49-F238E27FC236}">
              <a16:creationId xmlns:a16="http://schemas.microsoft.com/office/drawing/2014/main" id="{01233121-0B35-4963-B633-AA5861DDD61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06" name="TextBox 1">
          <a:extLst>
            <a:ext uri="{FF2B5EF4-FFF2-40B4-BE49-F238E27FC236}">
              <a16:creationId xmlns:a16="http://schemas.microsoft.com/office/drawing/2014/main" id="{A789BD7F-801A-423A-9C87-C1A40B106D9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07" name="TextBox 1">
          <a:extLst>
            <a:ext uri="{FF2B5EF4-FFF2-40B4-BE49-F238E27FC236}">
              <a16:creationId xmlns:a16="http://schemas.microsoft.com/office/drawing/2014/main" id="{4AFD8C0D-DE6B-44FC-B5E9-426374CCFB7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08" name="TextBox 1">
          <a:extLst>
            <a:ext uri="{FF2B5EF4-FFF2-40B4-BE49-F238E27FC236}">
              <a16:creationId xmlns:a16="http://schemas.microsoft.com/office/drawing/2014/main" id="{3C699173-F293-469B-B4AB-70B29B3739D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09" name="TextBox 1">
          <a:extLst>
            <a:ext uri="{FF2B5EF4-FFF2-40B4-BE49-F238E27FC236}">
              <a16:creationId xmlns:a16="http://schemas.microsoft.com/office/drawing/2014/main" id="{1C6065A4-3930-445E-A765-24A0510CA4B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0" name="TextBox 1">
          <a:extLst>
            <a:ext uri="{FF2B5EF4-FFF2-40B4-BE49-F238E27FC236}">
              <a16:creationId xmlns:a16="http://schemas.microsoft.com/office/drawing/2014/main" id="{66F99113-6266-4328-B615-46F0CC9931A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1" name="TextBox 1">
          <a:extLst>
            <a:ext uri="{FF2B5EF4-FFF2-40B4-BE49-F238E27FC236}">
              <a16:creationId xmlns:a16="http://schemas.microsoft.com/office/drawing/2014/main" id="{A8124F7E-BB7A-41DD-A6F2-1190AC69EF8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2" name="TextBox 1">
          <a:extLst>
            <a:ext uri="{FF2B5EF4-FFF2-40B4-BE49-F238E27FC236}">
              <a16:creationId xmlns:a16="http://schemas.microsoft.com/office/drawing/2014/main" id="{9FB50172-10F2-4385-B9B8-AF6212A968A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3" name="TextBox 1">
          <a:extLst>
            <a:ext uri="{FF2B5EF4-FFF2-40B4-BE49-F238E27FC236}">
              <a16:creationId xmlns:a16="http://schemas.microsoft.com/office/drawing/2014/main" id="{85C0F5AC-D8D1-47C8-BD7B-6AAFC2AAA6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14" name="TextBox 1913">
          <a:extLst>
            <a:ext uri="{FF2B5EF4-FFF2-40B4-BE49-F238E27FC236}">
              <a16:creationId xmlns:a16="http://schemas.microsoft.com/office/drawing/2014/main" id="{939157E2-0C26-4D91-AFB5-08AC7226B822}"/>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5" name="TextBox 1">
          <a:extLst>
            <a:ext uri="{FF2B5EF4-FFF2-40B4-BE49-F238E27FC236}">
              <a16:creationId xmlns:a16="http://schemas.microsoft.com/office/drawing/2014/main" id="{9D78F236-B8A6-4C6F-B927-2D30C397EFA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16" name="TextBox 1">
          <a:extLst>
            <a:ext uri="{FF2B5EF4-FFF2-40B4-BE49-F238E27FC236}">
              <a16:creationId xmlns:a16="http://schemas.microsoft.com/office/drawing/2014/main" id="{10F063A7-47FA-4601-AAE1-F2AFC0B7E440}"/>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7" name="TextBox 1">
          <a:extLst>
            <a:ext uri="{FF2B5EF4-FFF2-40B4-BE49-F238E27FC236}">
              <a16:creationId xmlns:a16="http://schemas.microsoft.com/office/drawing/2014/main" id="{78B62A1A-B9C0-4904-A9C3-60D5EA653AF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8" name="TextBox 1">
          <a:extLst>
            <a:ext uri="{FF2B5EF4-FFF2-40B4-BE49-F238E27FC236}">
              <a16:creationId xmlns:a16="http://schemas.microsoft.com/office/drawing/2014/main" id="{AABECBC2-8677-4ECD-ADF1-0B308FE3932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19" name="TextBox 1">
          <a:extLst>
            <a:ext uri="{FF2B5EF4-FFF2-40B4-BE49-F238E27FC236}">
              <a16:creationId xmlns:a16="http://schemas.microsoft.com/office/drawing/2014/main" id="{B4631757-802B-4331-AB9A-28199F7D2EB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20" name="TextBox 1">
          <a:extLst>
            <a:ext uri="{FF2B5EF4-FFF2-40B4-BE49-F238E27FC236}">
              <a16:creationId xmlns:a16="http://schemas.microsoft.com/office/drawing/2014/main" id="{CB9CF781-6E64-4C05-B806-1143F308D2B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21" name="TextBox 1">
          <a:extLst>
            <a:ext uri="{FF2B5EF4-FFF2-40B4-BE49-F238E27FC236}">
              <a16:creationId xmlns:a16="http://schemas.microsoft.com/office/drawing/2014/main" id="{D30316C1-BFD8-4D36-A525-7F1DF0A641B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22" name="TextBox 1">
          <a:extLst>
            <a:ext uri="{FF2B5EF4-FFF2-40B4-BE49-F238E27FC236}">
              <a16:creationId xmlns:a16="http://schemas.microsoft.com/office/drawing/2014/main" id="{49BD7EA1-7A09-4938-A153-02D584B4480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23" name="TextBox 1922">
          <a:extLst>
            <a:ext uri="{FF2B5EF4-FFF2-40B4-BE49-F238E27FC236}">
              <a16:creationId xmlns:a16="http://schemas.microsoft.com/office/drawing/2014/main" id="{2AA4C3AF-2F34-42CC-BEF2-C30D4EE40C3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24" name="TextBox 1">
          <a:extLst>
            <a:ext uri="{FF2B5EF4-FFF2-40B4-BE49-F238E27FC236}">
              <a16:creationId xmlns:a16="http://schemas.microsoft.com/office/drawing/2014/main" id="{6FDB8EB8-79EA-4088-9691-6AC6CBCD83DA}"/>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25" name="TextBox 1">
          <a:extLst>
            <a:ext uri="{FF2B5EF4-FFF2-40B4-BE49-F238E27FC236}">
              <a16:creationId xmlns:a16="http://schemas.microsoft.com/office/drawing/2014/main" id="{2C519D02-38FE-41CC-B207-052292B4901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26" name="TextBox 1">
          <a:extLst>
            <a:ext uri="{FF2B5EF4-FFF2-40B4-BE49-F238E27FC236}">
              <a16:creationId xmlns:a16="http://schemas.microsoft.com/office/drawing/2014/main" id="{A4845357-5ED2-491F-9E07-6B1C28F8A98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27" name="TextBox 1">
          <a:extLst>
            <a:ext uri="{FF2B5EF4-FFF2-40B4-BE49-F238E27FC236}">
              <a16:creationId xmlns:a16="http://schemas.microsoft.com/office/drawing/2014/main" id="{870CF3C5-981D-4BB9-B5D9-72910C27A48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28" name="TextBox 1">
          <a:extLst>
            <a:ext uri="{FF2B5EF4-FFF2-40B4-BE49-F238E27FC236}">
              <a16:creationId xmlns:a16="http://schemas.microsoft.com/office/drawing/2014/main" id="{DDC1FA89-8ABD-44EE-B258-03E0EF3C6D1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29" name="TextBox 1">
          <a:extLst>
            <a:ext uri="{FF2B5EF4-FFF2-40B4-BE49-F238E27FC236}">
              <a16:creationId xmlns:a16="http://schemas.microsoft.com/office/drawing/2014/main" id="{99853CEE-3A47-4BF4-9029-EB0C5C8806C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30" name="TextBox 1">
          <a:extLst>
            <a:ext uri="{FF2B5EF4-FFF2-40B4-BE49-F238E27FC236}">
              <a16:creationId xmlns:a16="http://schemas.microsoft.com/office/drawing/2014/main" id="{B89A04F4-0DD1-42B5-91B4-134BC191AC2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1931" name="TextBox 1">
          <a:extLst>
            <a:ext uri="{FF2B5EF4-FFF2-40B4-BE49-F238E27FC236}">
              <a16:creationId xmlns:a16="http://schemas.microsoft.com/office/drawing/2014/main" id="{E0B5285A-CC37-4DD3-ADDE-B701C9D6569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58750"/>
    <xdr:sp macro="" textlink="">
      <xdr:nvSpPr>
        <xdr:cNvPr id="1932" name="TextBox 1931">
          <a:extLst>
            <a:ext uri="{FF2B5EF4-FFF2-40B4-BE49-F238E27FC236}">
              <a16:creationId xmlns:a16="http://schemas.microsoft.com/office/drawing/2014/main" id="{2843535F-307E-428A-916D-35CC00AB327D}"/>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33" name="TextBox 1">
          <a:extLst>
            <a:ext uri="{FF2B5EF4-FFF2-40B4-BE49-F238E27FC236}">
              <a16:creationId xmlns:a16="http://schemas.microsoft.com/office/drawing/2014/main" id="{F5BAE458-2D3C-4B67-9505-C4D6942675F5}"/>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58750"/>
    <xdr:sp macro="" textlink="">
      <xdr:nvSpPr>
        <xdr:cNvPr id="1934" name="TextBox 1">
          <a:extLst>
            <a:ext uri="{FF2B5EF4-FFF2-40B4-BE49-F238E27FC236}">
              <a16:creationId xmlns:a16="http://schemas.microsoft.com/office/drawing/2014/main" id="{FA6F54EB-4A3C-47ED-B1F0-6BDDF6E40568}"/>
            </a:ext>
          </a:extLst>
        </xdr:cNvPr>
        <xdr:cNvSpPr txBox="1">
          <a:spLocks noChangeArrowheads="1"/>
        </xdr:cNvSpPr>
      </xdr:nvSpPr>
      <xdr:spPr bwMode="auto">
        <a:xfrm>
          <a:off x="3343275" y="385572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35" name="TextBox 1">
          <a:extLst>
            <a:ext uri="{FF2B5EF4-FFF2-40B4-BE49-F238E27FC236}">
              <a16:creationId xmlns:a16="http://schemas.microsoft.com/office/drawing/2014/main" id="{FF5F5194-558B-4E95-88A2-5BE569396BF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1936" name="TextBox 1">
          <a:extLst>
            <a:ext uri="{FF2B5EF4-FFF2-40B4-BE49-F238E27FC236}">
              <a16:creationId xmlns:a16="http://schemas.microsoft.com/office/drawing/2014/main" id="{67BDCEE6-4C24-4F1B-B9A8-A58761D1C4BE}"/>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37" name="TextBox 1">
          <a:extLst>
            <a:ext uri="{FF2B5EF4-FFF2-40B4-BE49-F238E27FC236}">
              <a16:creationId xmlns:a16="http://schemas.microsoft.com/office/drawing/2014/main" id="{DDDDAB4D-2F7A-451D-8648-E7EFC7F6FD6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1938" name="TextBox 1">
          <a:extLst>
            <a:ext uri="{FF2B5EF4-FFF2-40B4-BE49-F238E27FC236}">
              <a16:creationId xmlns:a16="http://schemas.microsoft.com/office/drawing/2014/main" id="{9A218B1F-4046-4F22-AE88-F2EB975E1AD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1939" name="TextBox 1">
          <a:extLst>
            <a:ext uri="{FF2B5EF4-FFF2-40B4-BE49-F238E27FC236}">
              <a16:creationId xmlns:a16="http://schemas.microsoft.com/office/drawing/2014/main" id="{1120132A-2FF6-4AD1-BC31-417D995EE260}"/>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155</xdr:row>
      <xdr:rowOff>0</xdr:rowOff>
    </xdr:from>
    <xdr:to>
      <xdr:col>2</xdr:col>
      <xdr:colOff>533400</xdr:colOff>
      <xdr:row>159</xdr:row>
      <xdr:rowOff>301625</xdr:rowOff>
    </xdr:to>
    <xdr:sp macro="" textlink="">
      <xdr:nvSpPr>
        <xdr:cNvPr id="1940" name="TextBox 1939">
          <a:extLst>
            <a:ext uri="{FF2B5EF4-FFF2-40B4-BE49-F238E27FC236}">
              <a16:creationId xmlns:a16="http://schemas.microsoft.com/office/drawing/2014/main" id="{6D61EC2C-DF93-4257-BB4F-6122E168E491}"/>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1" name="TextBox 1">
          <a:extLst>
            <a:ext uri="{FF2B5EF4-FFF2-40B4-BE49-F238E27FC236}">
              <a16:creationId xmlns:a16="http://schemas.microsoft.com/office/drawing/2014/main" id="{47503B27-3922-42FE-A436-AEE8D1A65D9A}"/>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42" name="TextBox 1">
          <a:extLst>
            <a:ext uri="{FF2B5EF4-FFF2-40B4-BE49-F238E27FC236}">
              <a16:creationId xmlns:a16="http://schemas.microsoft.com/office/drawing/2014/main" id="{4F1DDE7D-027B-4471-98C9-427BE9992E1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3" name="TextBox 1">
          <a:extLst>
            <a:ext uri="{FF2B5EF4-FFF2-40B4-BE49-F238E27FC236}">
              <a16:creationId xmlns:a16="http://schemas.microsoft.com/office/drawing/2014/main" id="{E74436A0-004C-42F0-807A-DE71DBCC1E76}"/>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44" name="TextBox 1">
          <a:extLst>
            <a:ext uri="{FF2B5EF4-FFF2-40B4-BE49-F238E27FC236}">
              <a16:creationId xmlns:a16="http://schemas.microsoft.com/office/drawing/2014/main" id="{9A261968-702C-4637-A908-01A11F99252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45" name="TextBox 1">
          <a:extLst>
            <a:ext uri="{FF2B5EF4-FFF2-40B4-BE49-F238E27FC236}">
              <a16:creationId xmlns:a16="http://schemas.microsoft.com/office/drawing/2014/main" id="{11A375D2-3D32-4AB1-BAB1-405F66E0A65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6" name="TextBox 1">
          <a:extLst>
            <a:ext uri="{FF2B5EF4-FFF2-40B4-BE49-F238E27FC236}">
              <a16:creationId xmlns:a16="http://schemas.microsoft.com/office/drawing/2014/main" id="{D560FEED-CF3F-4B91-8247-7363F028C081}"/>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7" name="TextBox 1">
          <a:extLst>
            <a:ext uri="{FF2B5EF4-FFF2-40B4-BE49-F238E27FC236}">
              <a16:creationId xmlns:a16="http://schemas.microsoft.com/office/drawing/2014/main" id="{DB622D1D-B25E-48CB-8396-C4801F3BE92B}"/>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8" name="TextBox 1">
          <a:extLst>
            <a:ext uri="{FF2B5EF4-FFF2-40B4-BE49-F238E27FC236}">
              <a16:creationId xmlns:a16="http://schemas.microsoft.com/office/drawing/2014/main" id="{534E7B92-F7A0-4F64-A4D0-2D7EC947711E}"/>
            </a:ext>
          </a:extLst>
        </xdr:cNvPr>
        <xdr:cNvSpPr txBox="1">
          <a:spLocks noChangeArrowheads="1"/>
        </xdr:cNvSpPr>
      </xdr:nvSpPr>
      <xdr:spPr bwMode="auto">
        <a:xfrm>
          <a:off x="3343275" y="38557200"/>
          <a:ext cx="190500" cy="152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49" name="TextBox 1">
          <a:extLst>
            <a:ext uri="{FF2B5EF4-FFF2-40B4-BE49-F238E27FC236}">
              <a16:creationId xmlns:a16="http://schemas.microsoft.com/office/drawing/2014/main" id="{EE9558D9-6320-49DB-95E7-63FCC7774692}"/>
            </a:ext>
          </a:extLst>
        </xdr:cNvPr>
        <xdr:cNvSpPr txBox="1">
          <a:spLocks noChangeArrowheads="1"/>
        </xdr:cNvSpPr>
      </xdr:nvSpPr>
      <xdr:spPr bwMode="auto">
        <a:xfrm>
          <a:off x="3343275" y="38557200"/>
          <a:ext cx="190500" cy="152082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0" name="TextBox 1">
          <a:extLst>
            <a:ext uri="{FF2B5EF4-FFF2-40B4-BE49-F238E27FC236}">
              <a16:creationId xmlns:a16="http://schemas.microsoft.com/office/drawing/2014/main" id="{6F0343A6-B896-4DD9-97E6-EE6321CDEEE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51" name="TextBox 1">
          <a:extLst>
            <a:ext uri="{FF2B5EF4-FFF2-40B4-BE49-F238E27FC236}">
              <a16:creationId xmlns:a16="http://schemas.microsoft.com/office/drawing/2014/main" id="{228CCE7C-7F64-4039-8552-128E5F544750}"/>
            </a:ext>
          </a:extLst>
        </xdr:cNvPr>
        <xdr:cNvSpPr txBox="1">
          <a:spLocks noChangeArrowheads="1"/>
        </xdr:cNvSpPr>
      </xdr:nvSpPr>
      <xdr:spPr bwMode="auto">
        <a:xfrm>
          <a:off x="3343275" y="38557200"/>
          <a:ext cx="190500" cy="152082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159</xdr:row>
      <xdr:rowOff>301625</xdr:rowOff>
    </xdr:to>
    <xdr:sp macro="" textlink="">
      <xdr:nvSpPr>
        <xdr:cNvPr id="1952" name="TextBox 1">
          <a:extLst>
            <a:ext uri="{FF2B5EF4-FFF2-40B4-BE49-F238E27FC236}">
              <a16:creationId xmlns:a16="http://schemas.microsoft.com/office/drawing/2014/main" id="{EFD6C8FE-6C58-4672-9B86-62895371FA8F}"/>
            </a:ext>
          </a:extLst>
        </xdr:cNvPr>
        <xdr:cNvSpPr txBox="1">
          <a:spLocks noChangeArrowheads="1"/>
        </xdr:cNvSpPr>
      </xdr:nvSpPr>
      <xdr:spPr bwMode="auto">
        <a:xfrm>
          <a:off x="3343275" y="38557200"/>
          <a:ext cx="190500" cy="152082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3" name="TextBox 1">
          <a:extLst>
            <a:ext uri="{FF2B5EF4-FFF2-40B4-BE49-F238E27FC236}">
              <a16:creationId xmlns:a16="http://schemas.microsoft.com/office/drawing/2014/main" id="{436F325A-C4AE-4C30-A45F-53EEDD5BD3B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4" name="TextBox 1">
          <a:extLst>
            <a:ext uri="{FF2B5EF4-FFF2-40B4-BE49-F238E27FC236}">
              <a16:creationId xmlns:a16="http://schemas.microsoft.com/office/drawing/2014/main" id="{37A5B54B-6806-49FA-BCD9-56BB8DAAF90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5" name="TextBox 1954">
          <a:extLst>
            <a:ext uri="{FF2B5EF4-FFF2-40B4-BE49-F238E27FC236}">
              <a16:creationId xmlns:a16="http://schemas.microsoft.com/office/drawing/2014/main" id="{A307D061-6D5E-4D4D-8110-EC5F19A2467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6" name="TextBox 1">
          <a:extLst>
            <a:ext uri="{FF2B5EF4-FFF2-40B4-BE49-F238E27FC236}">
              <a16:creationId xmlns:a16="http://schemas.microsoft.com/office/drawing/2014/main" id="{180B9FF2-BC58-4138-AB6B-CB37D6B2B76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7" name="TextBox 1">
          <a:extLst>
            <a:ext uri="{FF2B5EF4-FFF2-40B4-BE49-F238E27FC236}">
              <a16:creationId xmlns:a16="http://schemas.microsoft.com/office/drawing/2014/main" id="{11CCE95B-1DE9-4062-9023-AC116934D84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8" name="TextBox 1957">
          <a:extLst>
            <a:ext uri="{FF2B5EF4-FFF2-40B4-BE49-F238E27FC236}">
              <a16:creationId xmlns:a16="http://schemas.microsoft.com/office/drawing/2014/main" id="{88D90DCA-FE85-4E97-89D4-8EF2FA896FA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59" name="TextBox 1">
          <a:extLst>
            <a:ext uri="{FF2B5EF4-FFF2-40B4-BE49-F238E27FC236}">
              <a16:creationId xmlns:a16="http://schemas.microsoft.com/office/drawing/2014/main" id="{ADDA874F-2E87-4B8B-9761-569B507BEC5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250825</xdr:rowOff>
    </xdr:to>
    <xdr:sp macro="" textlink="">
      <xdr:nvSpPr>
        <xdr:cNvPr id="1960" name="TextBox 1">
          <a:extLst>
            <a:ext uri="{FF2B5EF4-FFF2-40B4-BE49-F238E27FC236}">
              <a16:creationId xmlns:a16="http://schemas.microsoft.com/office/drawing/2014/main" id="{64C88794-E0D5-4AF3-AAA2-5F827D3AAC34}"/>
            </a:ext>
          </a:extLst>
        </xdr:cNvPr>
        <xdr:cNvSpPr txBox="1">
          <a:spLocks noChangeArrowheads="1"/>
        </xdr:cNvSpPr>
      </xdr:nvSpPr>
      <xdr:spPr bwMode="auto">
        <a:xfrm>
          <a:off x="3343275" y="38557200"/>
          <a:ext cx="190500" cy="25082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61" name="TextBox 1">
          <a:extLst>
            <a:ext uri="{FF2B5EF4-FFF2-40B4-BE49-F238E27FC236}">
              <a16:creationId xmlns:a16="http://schemas.microsoft.com/office/drawing/2014/main" id="{5921B7EA-24E4-46AC-AE3A-C1B7B9BA660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62" name="TextBox 1">
          <a:extLst>
            <a:ext uri="{FF2B5EF4-FFF2-40B4-BE49-F238E27FC236}">
              <a16:creationId xmlns:a16="http://schemas.microsoft.com/office/drawing/2014/main" id="{47243CB0-7A77-4BDC-9348-DF10F2B30A4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63" name="TextBox 1">
          <a:extLst>
            <a:ext uri="{FF2B5EF4-FFF2-40B4-BE49-F238E27FC236}">
              <a16:creationId xmlns:a16="http://schemas.microsoft.com/office/drawing/2014/main" id="{2A4EFA2A-DE0F-4214-9D74-E93474C5F42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64" name="TextBox 1963">
          <a:extLst>
            <a:ext uri="{FF2B5EF4-FFF2-40B4-BE49-F238E27FC236}">
              <a16:creationId xmlns:a16="http://schemas.microsoft.com/office/drawing/2014/main" id="{02E6E77D-8E26-4E7F-A10A-49259D05C2C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65" name="TextBox 1964">
          <a:extLst>
            <a:ext uri="{FF2B5EF4-FFF2-40B4-BE49-F238E27FC236}">
              <a16:creationId xmlns:a16="http://schemas.microsoft.com/office/drawing/2014/main" id="{D80C0438-0879-48CD-83A8-4580BC7032F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155</xdr:row>
      <xdr:rowOff>0</xdr:rowOff>
    </xdr:from>
    <xdr:to>
      <xdr:col>2</xdr:col>
      <xdr:colOff>485775</xdr:colOff>
      <xdr:row>155</xdr:row>
      <xdr:rowOff>166687</xdr:rowOff>
    </xdr:to>
    <xdr:sp macro="" textlink="">
      <xdr:nvSpPr>
        <xdr:cNvPr id="1966" name="TextBox 1">
          <a:extLst>
            <a:ext uri="{FF2B5EF4-FFF2-40B4-BE49-F238E27FC236}">
              <a16:creationId xmlns:a16="http://schemas.microsoft.com/office/drawing/2014/main" id="{0872E27E-875F-44A7-BBEB-D13837783085}"/>
            </a:ext>
          </a:extLst>
        </xdr:cNvPr>
        <xdr:cNvSpPr txBox="1">
          <a:spLocks noChangeArrowheads="1"/>
        </xdr:cNvSpPr>
      </xdr:nvSpPr>
      <xdr:spPr bwMode="auto">
        <a:xfrm>
          <a:off x="3295650"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67" name="TextBox 1">
          <a:extLst>
            <a:ext uri="{FF2B5EF4-FFF2-40B4-BE49-F238E27FC236}">
              <a16:creationId xmlns:a16="http://schemas.microsoft.com/office/drawing/2014/main" id="{0C3CEC41-EA19-4FF1-A959-EECDC6924EF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68" name="TextBox 1">
          <a:extLst>
            <a:ext uri="{FF2B5EF4-FFF2-40B4-BE49-F238E27FC236}">
              <a16:creationId xmlns:a16="http://schemas.microsoft.com/office/drawing/2014/main" id="{DD760761-8F26-435B-A9B4-2672987361A6}"/>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69" name="TextBox 1">
          <a:extLst>
            <a:ext uri="{FF2B5EF4-FFF2-40B4-BE49-F238E27FC236}">
              <a16:creationId xmlns:a16="http://schemas.microsoft.com/office/drawing/2014/main" id="{D1F320D2-4299-4629-9970-E6C04C06035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70" name="TextBox 1">
          <a:extLst>
            <a:ext uri="{FF2B5EF4-FFF2-40B4-BE49-F238E27FC236}">
              <a16:creationId xmlns:a16="http://schemas.microsoft.com/office/drawing/2014/main" id="{44D8CB97-1159-4AF3-B4AB-65FC8FB3F6E3}"/>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71" name="TextBox 1">
          <a:extLst>
            <a:ext uri="{FF2B5EF4-FFF2-40B4-BE49-F238E27FC236}">
              <a16:creationId xmlns:a16="http://schemas.microsoft.com/office/drawing/2014/main" id="{5CE478D4-C02D-4E58-B7E6-506909B2E936}"/>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2" name="TextBox 1">
          <a:extLst>
            <a:ext uri="{FF2B5EF4-FFF2-40B4-BE49-F238E27FC236}">
              <a16:creationId xmlns:a16="http://schemas.microsoft.com/office/drawing/2014/main" id="{A6B1CF2B-B0F1-484A-AEB7-2A564E90521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3" name="TextBox 1">
          <a:extLst>
            <a:ext uri="{FF2B5EF4-FFF2-40B4-BE49-F238E27FC236}">
              <a16:creationId xmlns:a16="http://schemas.microsoft.com/office/drawing/2014/main" id="{CF119F2C-8DDC-4AF0-8B71-5D7FE759F56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4" name="TextBox 1">
          <a:extLst>
            <a:ext uri="{FF2B5EF4-FFF2-40B4-BE49-F238E27FC236}">
              <a16:creationId xmlns:a16="http://schemas.microsoft.com/office/drawing/2014/main" id="{CF180588-B00B-42EF-9735-0460B2152BC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5" name="TextBox 1">
          <a:extLst>
            <a:ext uri="{FF2B5EF4-FFF2-40B4-BE49-F238E27FC236}">
              <a16:creationId xmlns:a16="http://schemas.microsoft.com/office/drawing/2014/main" id="{8558524D-E5DF-491C-A4B6-194616DB150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76" name="TextBox 1">
          <a:extLst>
            <a:ext uri="{FF2B5EF4-FFF2-40B4-BE49-F238E27FC236}">
              <a16:creationId xmlns:a16="http://schemas.microsoft.com/office/drawing/2014/main" id="{E2195094-5BD2-41ED-B003-6EA9E14B4DEF}"/>
            </a:ext>
          </a:extLst>
        </xdr:cNvPr>
        <xdr:cNvSpPr txBox="1">
          <a:spLocks noChangeArrowheads="1"/>
        </xdr:cNvSpPr>
      </xdr:nvSpPr>
      <xdr:spPr bwMode="auto">
        <a:xfrm>
          <a:off x="3343275" y="38557200"/>
          <a:ext cx="190500" cy="1539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7" name="TextBox 1">
          <a:extLst>
            <a:ext uri="{FF2B5EF4-FFF2-40B4-BE49-F238E27FC236}">
              <a16:creationId xmlns:a16="http://schemas.microsoft.com/office/drawing/2014/main" id="{8AFB4E79-B584-41C4-BD90-8CF533C9A52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8" name="TextBox 1">
          <a:extLst>
            <a:ext uri="{FF2B5EF4-FFF2-40B4-BE49-F238E27FC236}">
              <a16:creationId xmlns:a16="http://schemas.microsoft.com/office/drawing/2014/main" id="{3D4AA4CC-C3B3-41F3-80DF-E69AECC80D6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79" name="TextBox 1">
          <a:extLst>
            <a:ext uri="{FF2B5EF4-FFF2-40B4-BE49-F238E27FC236}">
              <a16:creationId xmlns:a16="http://schemas.microsoft.com/office/drawing/2014/main" id="{F5C3D1C7-047B-42A0-BE34-A8CC88D28F3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0" name="TextBox 1">
          <a:extLst>
            <a:ext uri="{FF2B5EF4-FFF2-40B4-BE49-F238E27FC236}">
              <a16:creationId xmlns:a16="http://schemas.microsoft.com/office/drawing/2014/main" id="{DEFAD090-C796-458D-AB30-9867DAF03D52}"/>
            </a:ext>
          </a:extLst>
        </xdr:cNvPr>
        <xdr:cNvSpPr txBox="1">
          <a:spLocks noChangeArrowheads="1"/>
        </xdr:cNvSpPr>
      </xdr:nvSpPr>
      <xdr:spPr bwMode="auto">
        <a:xfrm>
          <a:off x="3343275" y="38557200"/>
          <a:ext cx="190500" cy="1539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81" name="TextBox 1">
          <a:extLst>
            <a:ext uri="{FF2B5EF4-FFF2-40B4-BE49-F238E27FC236}">
              <a16:creationId xmlns:a16="http://schemas.microsoft.com/office/drawing/2014/main" id="{E1248010-858B-4BD1-B6AC-B41139461D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82" name="TextBox 1">
          <a:extLst>
            <a:ext uri="{FF2B5EF4-FFF2-40B4-BE49-F238E27FC236}">
              <a16:creationId xmlns:a16="http://schemas.microsoft.com/office/drawing/2014/main" id="{30E5C16D-DEAF-4A5B-B179-23B77287FCB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3" name="TextBox 1">
          <a:extLst>
            <a:ext uri="{FF2B5EF4-FFF2-40B4-BE49-F238E27FC236}">
              <a16:creationId xmlns:a16="http://schemas.microsoft.com/office/drawing/2014/main" id="{8183EAED-E89C-4418-B2BC-654D6885D399}"/>
            </a:ext>
          </a:extLst>
        </xdr:cNvPr>
        <xdr:cNvSpPr txBox="1">
          <a:spLocks noChangeArrowheads="1"/>
        </xdr:cNvSpPr>
      </xdr:nvSpPr>
      <xdr:spPr bwMode="auto">
        <a:xfrm>
          <a:off x="3343275" y="38557200"/>
          <a:ext cx="190500" cy="153987"/>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4" name="TextBox 1983">
          <a:extLst>
            <a:ext uri="{FF2B5EF4-FFF2-40B4-BE49-F238E27FC236}">
              <a16:creationId xmlns:a16="http://schemas.microsoft.com/office/drawing/2014/main" id="{576B27F3-F908-4A8B-9554-445300545791}"/>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5" name="TextBox 1">
          <a:extLst>
            <a:ext uri="{FF2B5EF4-FFF2-40B4-BE49-F238E27FC236}">
              <a16:creationId xmlns:a16="http://schemas.microsoft.com/office/drawing/2014/main" id="{54AE7B2A-4E58-4F8E-9B2B-68906E7BD242}"/>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6" name="TextBox 1">
          <a:extLst>
            <a:ext uri="{FF2B5EF4-FFF2-40B4-BE49-F238E27FC236}">
              <a16:creationId xmlns:a16="http://schemas.microsoft.com/office/drawing/2014/main" id="{314D737C-8F6D-4234-9E20-1BB0DD49974A}"/>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7" name="TextBox 1986">
          <a:extLst>
            <a:ext uri="{FF2B5EF4-FFF2-40B4-BE49-F238E27FC236}">
              <a16:creationId xmlns:a16="http://schemas.microsoft.com/office/drawing/2014/main" id="{3FE1E011-1731-4EA7-90D7-81C4EBB05A19}"/>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153987</xdr:rowOff>
    </xdr:to>
    <xdr:sp macro="" textlink="">
      <xdr:nvSpPr>
        <xdr:cNvPr id="1988" name="TextBox 1">
          <a:extLst>
            <a:ext uri="{FF2B5EF4-FFF2-40B4-BE49-F238E27FC236}">
              <a16:creationId xmlns:a16="http://schemas.microsoft.com/office/drawing/2014/main" id="{A6511E35-1470-4B56-8DF5-A1C9A421F0D0}"/>
            </a:ext>
          </a:extLst>
        </xdr:cNvPr>
        <xdr:cNvSpPr txBox="1">
          <a:spLocks noChangeArrowheads="1"/>
        </xdr:cNvSpPr>
      </xdr:nvSpPr>
      <xdr:spPr bwMode="auto">
        <a:xfrm>
          <a:off x="3343275" y="3855720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89" name="TextBox 1988">
          <a:extLst>
            <a:ext uri="{FF2B5EF4-FFF2-40B4-BE49-F238E27FC236}">
              <a16:creationId xmlns:a16="http://schemas.microsoft.com/office/drawing/2014/main" id="{5C18E485-57FC-454A-B8AC-0A311613292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166687</xdr:rowOff>
    </xdr:to>
    <xdr:sp macro="" textlink="">
      <xdr:nvSpPr>
        <xdr:cNvPr id="1990" name="TextBox 1989">
          <a:extLst>
            <a:ext uri="{FF2B5EF4-FFF2-40B4-BE49-F238E27FC236}">
              <a16:creationId xmlns:a16="http://schemas.microsoft.com/office/drawing/2014/main" id="{F3668F69-A08A-45BE-8F4D-404ED3E2690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1" name="TextBox 1">
          <a:extLst>
            <a:ext uri="{FF2B5EF4-FFF2-40B4-BE49-F238E27FC236}">
              <a16:creationId xmlns:a16="http://schemas.microsoft.com/office/drawing/2014/main" id="{9AFE2F14-D3CC-4B9F-9500-E81831F436C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2" name="TextBox 1">
          <a:extLst>
            <a:ext uri="{FF2B5EF4-FFF2-40B4-BE49-F238E27FC236}">
              <a16:creationId xmlns:a16="http://schemas.microsoft.com/office/drawing/2014/main" id="{72EDF4C8-124D-4775-B6A2-54F2F899348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3" name="TextBox 1">
          <a:extLst>
            <a:ext uri="{FF2B5EF4-FFF2-40B4-BE49-F238E27FC236}">
              <a16:creationId xmlns:a16="http://schemas.microsoft.com/office/drawing/2014/main" id="{0276EEEC-73B8-4815-9DA5-7F7CC00F333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4" name="TextBox 1">
          <a:extLst>
            <a:ext uri="{FF2B5EF4-FFF2-40B4-BE49-F238E27FC236}">
              <a16:creationId xmlns:a16="http://schemas.microsoft.com/office/drawing/2014/main" id="{FFCD3F25-EE5D-4E15-BF76-B4CA277725D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5" name="TextBox 1">
          <a:extLst>
            <a:ext uri="{FF2B5EF4-FFF2-40B4-BE49-F238E27FC236}">
              <a16:creationId xmlns:a16="http://schemas.microsoft.com/office/drawing/2014/main" id="{9E8EE2F7-2CD7-4444-9A41-A58143BCF95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6" name="TextBox 1">
          <a:extLst>
            <a:ext uri="{FF2B5EF4-FFF2-40B4-BE49-F238E27FC236}">
              <a16:creationId xmlns:a16="http://schemas.microsoft.com/office/drawing/2014/main" id="{CE10C2F1-FE28-42EA-B73F-4A815EABA65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7" name="TextBox 1">
          <a:extLst>
            <a:ext uri="{FF2B5EF4-FFF2-40B4-BE49-F238E27FC236}">
              <a16:creationId xmlns:a16="http://schemas.microsoft.com/office/drawing/2014/main" id="{D3BF2C89-CFA6-4633-B645-8FDBD8BCF41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220329</xdr:rowOff>
    </xdr:to>
    <xdr:sp macro="" textlink="">
      <xdr:nvSpPr>
        <xdr:cNvPr id="1998" name="TextBox 1997">
          <a:extLst>
            <a:ext uri="{FF2B5EF4-FFF2-40B4-BE49-F238E27FC236}">
              <a16:creationId xmlns:a16="http://schemas.microsoft.com/office/drawing/2014/main" id="{5D4975FA-E39E-41A3-B2D4-232CD2A8D066}"/>
            </a:ext>
          </a:extLst>
        </xdr:cNvPr>
        <xdr:cNvSpPr txBox="1">
          <a:spLocks noChangeArrowheads="1"/>
        </xdr:cNvSpPr>
      </xdr:nvSpPr>
      <xdr:spPr bwMode="auto">
        <a:xfrm>
          <a:off x="3343275" y="38557200"/>
          <a:ext cx="190500" cy="22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1999" name="TextBox 1">
          <a:extLst>
            <a:ext uri="{FF2B5EF4-FFF2-40B4-BE49-F238E27FC236}">
              <a16:creationId xmlns:a16="http://schemas.microsoft.com/office/drawing/2014/main" id="{E782BB4D-8FB0-4D2F-AD8D-F1AA03B19B3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0" name="TextBox 1">
          <a:extLst>
            <a:ext uri="{FF2B5EF4-FFF2-40B4-BE49-F238E27FC236}">
              <a16:creationId xmlns:a16="http://schemas.microsoft.com/office/drawing/2014/main" id="{9C8C251D-6278-440B-8611-A607F2CB4AB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1" name="TextBox 1">
          <a:extLst>
            <a:ext uri="{FF2B5EF4-FFF2-40B4-BE49-F238E27FC236}">
              <a16:creationId xmlns:a16="http://schemas.microsoft.com/office/drawing/2014/main" id="{1A643094-D0F2-4D31-B462-9AFDBEC41C4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2" name="TextBox 1">
          <a:extLst>
            <a:ext uri="{FF2B5EF4-FFF2-40B4-BE49-F238E27FC236}">
              <a16:creationId xmlns:a16="http://schemas.microsoft.com/office/drawing/2014/main" id="{FB00010D-8DBA-4466-8412-9899A3DAEF3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3" name="TextBox 1">
          <a:extLst>
            <a:ext uri="{FF2B5EF4-FFF2-40B4-BE49-F238E27FC236}">
              <a16:creationId xmlns:a16="http://schemas.microsoft.com/office/drawing/2014/main" id="{B73C9520-7340-4720-AD39-C5FAE592122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4" name="TextBox 1">
          <a:extLst>
            <a:ext uri="{FF2B5EF4-FFF2-40B4-BE49-F238E27FC236}">
              <a16:creationId xmlns:a16="http://schemas.microsoft.com/office/drawing/2014/main" id="{B21F240B-F413-48C4-813B-7CD7CFF4448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5" name="TextBox 1">
          <a:extLst>
            <a:ext uri="{FF2B5EF4-FFF2-40B4-BE49-F238E27FC236}">
              <a16:creationId xmlns:a16="http://schemas.microsoft.com/office/drawing/2014/main" id="{69DE0678-2ABD-4015-8440-6DE7FEB5C94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6" name="TextBox 1">
          <a:extLst>
            <a:ext uri="{FF2B5EF4-FFF2-40B4-BE49-F238E27FC236}">
              <a16:creationId xmlns:a16="http://schemas.microsoft.com/office/drawing/2014/main" id="{12C73195-7B5B-4938-9D4D-A006F9D5D52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7" name="TextBox 1">
          <a:extLst>
            <a:ext uri="{FF2B5EF4-FFF2-40B4-BE49-F238E27FC236}">
              <a16:creationId xmlns:a16="http://schemas.microsoft.com/office/drawing/2014/main" id="{384495F8-C219-4C5A-9AA2-EFBD2CA8C5A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8" name="TextBox 1">
          <a:extLst>
            <a:ext uri="{FF2B5EF4-FFF2-40B4-BE49-F238E27FC236}">
              <a16:creationId xmlns:a16="http://schemas.microsoft.com/office/drawing/2014/main" id="{6AFEE5E0-88BB-4699-9BDA-562917D35F8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09" name="TextBox 1">
          <a:extLst>
            <a:ext uri="{FF2B5EF4-FFF2-40B4-BE49-F238E27FC236}">
              <a16:creationId xmlns:a16="http://schemas.microsoft.com/office/drawing/2014/main" id="{ED022152-D9E5-41FA-B87C-6EC6F39FD68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0" name="TextBox 1">
          <a:extLst>
            <a:ext uri="{FF2B5EF4-FFF2-40B4-BE49-F238E27FC236}">
              <a16:creationId xmlns:a16="http://schemas.microsoft.com/office/drawing/2014/main" id="{1939EFD9-4375-42DA-8EAA-5F00C57517D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1" name="TextBox 1">
          <a:extLst>
            <a:ext uri="{FF2B5EF4-FFF2-40B4-BE49-F238E27FC236}">
              <a16:creationId xmlns:a16="http://schemas.microsoft.com/office/drawing/2014/main" id="{3453E87A-1324-4624-9E85-B709D220619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2" name="TextBox 1">
          <a:extLst>
            <a:ext uri="{FF2B5EF4-FFF2-40B4-BE49-F238E27FC236}">
              <a16:creationId xmlns:a16="http://schemas.microsoft.com/office/drawing/2014/main" id="{4DCD12D4-4770-46FE-93FA-7C6B8489B3E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3" name="TextBox 1">
          <a:extLst>
            <a:ext uri="{FF2B5EF4-FFF2-40B4-BE49-F238E27FC236}">
              <a16:creationId xmlns:a16="http://schemas.microsoft.com/office/drawing/2014/main" id="{DABD376C-81E4-4C70-B433-D7DE915BE47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4" name="TextBox 1">
          <a:extLst>
            <a:ext uri="{FF2B5EF4-FFF2-40B4-BE49-F238E27FC236}">
              <a16:creationId xmlns:a16="http://schemas.microsoft.com/office/drawing/2014/main" id="{18223183-2F35-4567-AEC0-7E8C81CDA64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5" name="TextBox 1">
          <a:extLst>
            <a:ext uri="{FF2B5EF4-FFF2-40B4-BE49-F238E27FC236}">
              <a16:creationId xmlns:a16="http://schemas.microsoft.com/office/drawing/2014/main" id="{B888806F-0419-42F3-BFBF-8C50B0FF8B15}"/>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6" name="TextBox 1">
          <a:extLst>
            <a:ext uri="{FF2B5EF4-FFF2-40B4-BE49-F238E27FC236}">
              <a16:creationId xmlns:a16="http://schemas.microsoft.com/office/drawing/2014/main" id="{B1587FB9-604E-4010-B6E5-ECBC5179B751}"/>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7" name="TextBox 1">
          <a:extLst>
            <a:ext uri="{FF2B5EF4-FFF2-40B4-BE49-F238E27FC236}">
              <a16:creationId xmlns:a16="http://schemas.microsoft.com/office/drawing/2014/main" id="{B1A1429C-4191-4720-8E0C-7EBB7381C92D}"/>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8" name="TextBox 1">
          <a:extLst>
            <a:ext uri="{FF2B5EF4-FFF2-40B4-BE49-F238E27FC236}">
              <a16:creationId xmlns:a16="http://schemas.microsoft.com/office/drawing/2014/main" id="{0D6BAD4B-6014-4C78-A5CE-1B355920730F}"/>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19" name="TextBox 1">
          <a:extLst>
            <a:ext uri="{FF2B5EF4-FFF2-40B4-BE49-F238E27FC236}">
              <a16:creationId xmlns:a16="http://schemas.microsoft.com/office/drawing/2014/main" id="{D4BBABFF-768C-46F3-8F31-1BCCB197CA54}"/>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0" name="TextBox 1">
          <a:extLst>
            <a:ext uri="{FF2B5EF4-FFF2-40B4-BE49-F238E27FC236}">
              <a16:creationId xmlns:a16="http://schemas.microsoft.com/office/drawing/2014/main" id="{76FBE8A4-3ADA-423B-B524-B02963E5BC3C}"/>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1" name="TextBox 1">
          <a:extLst>
            <a:ext uri="{FF2B5EF4-FFF2-40B4-BE49-F238E27FC236}">
              <a16:creationId xmlns:a16="http://schemas.microsoft.com/office/drawing/2014/main" id="{9B46BEA9-0EA2-4C4C-A7DD-506B9894D82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2" name="TextBox 1">
          <a:extLst>
            <a:ext uri="{FF2B5EF4-FFF2-40B4-BE49-F238E27FC236}">
              <a16:creationId xmlns:a16="http://schemas.microsoft.com/office/drawing/2014/main" id="{A5B0D5BB-27A7-438A-8694-BB10FC8C844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3" name="TextBox 1">
          <a:extLst>
            <a:ext uri="{FF2B5EF4-FFF2-40B4-BE49-F238E27FC236}">
              <a16:creationId xmlns:a16="http://schemas.microsoft.com/office/drawing/2014/main" id="{5A40CD49-30F2-40FC-8EEE-65B24A5AE59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4" name="TextBox 1">
          <a:extLst>
            <a:ext uri="{FF2B5EF4-FFF2-40B4-BE49-F238E27FC236}">
              <a16:creationId xmlns:a16="http://schemas.microsoft.com/office/drawing/2014/main" id="{845824DE-6173-4A45-9A40-377D0CC509C1}"/>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5" name="TextBox 1">
          <a:extLst>
            <a:ext uri="{FF2B5EF4-FFF2-40B4-BE49-F238E27FC236}">
              <a16:creationId xmlns:a16="http://schemas.microsoft.com/office/drawing/2014/main" id="{5F485748-86F3-4E9B-B199-12A4DBBB268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6" name="TextBox 1">
          <a:extLst>
            <a:ext uri="{FF2B5EF4-FFF2-40B4-BE49-F238E27FC236}">
              <a16:creationId xmlns:a16="http://schemas.microsoft.com/office/drawing/2014/main" id="{923760E0-8AC0-470D-B720-8D001212B5D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7" name="TextBox 1">
          <a:extLst>
            <a:ext uri="{FF2B5EF4-FFF2-40B4-BE49-F238E27FC236}">
              <a16:creationId xmlns:a16="http://schemas.microsoft.com/office/drawing/2014/main" id="{568B7759-5F5F-4AE2-AD81-CB9E6D66F2A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8" name="TextBox 1">
          <a:extLst>
            <a:ext uri="{FF2B5EF4-FFF2-40B4-BE49-F238E27FC236}">
              <a16:creationId xmlns:a16="http://schemas.microsoft.com/office/drawing/2014/main" id="{88A105B0-52F9-4332-9DE8-C668C01466E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29" name="TextBox 1">
          <a:extLst>
            <a:ext uri="{FF2B5EF4-FFF2-40B4-BE49-F238E27FC236}">
              <a16:creationId xmlns:a16="http://schemas.microsoft.com/office/drawing/2014/main" id="{9EF14E00-FFC3-4017-BD99-E731B145824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0" name="TextBox 1">
          <a:extLst>
            <a:ext uri="{FF2B5EF4-FFF2-40B4-BE49-F238E27FC236}">
              <a16:creationId xmlns:a16="http://schemas.microsoft.com/office/drawing/2014/main" id="{B7293533-87C3-4A1D-B8D3-1F7FEA34FEB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1" name="TextBox 1">
          <a:extLst>
            <a:ext uri="{FF2B5EF4-FFF2-40B4-BE49-F238E27FC236}">
              <a16:creationId xmlns:a16="http://schemas.microsoft.com/office/drawing/2014/main" id="{660E914E-52A6-4E9D-B149-E1D56D94048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2" name="TextBox 1">
          <a:extLst>
            <a:ext uri="{FF2B5EF4-FFF2-40B4-BE49-F238E27FC236}">
              <a16:creationId xmlns:a16="http://schemas.microsoft.com/office/drawing/2014/main" id="{18112E61-CBEC-449D-820E-45715AA6B8F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3" name="TextBox 1">
          <a:extLst>
            <a:ext uri="{FF2B5EF4-FFF2-40B4-BE49-F238E27FC236}">
              <a16:creationId xmlns:a16="http://schemas.microsoft.com/office/drawing/2014/main" id="{5F88EFB8-2F28-4381-93B1-969991754B2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4" name="TextBox 1">
          <a:extLst>
            <a:ext uri="{FF2B5EF4-FFF2-40B4-BE49-F238E27FC236}">
              <a16:creationId xmlns:a16="http://schemas.microsoft.com/office/drawing/2014/main" id="{6F42BD5C-EFAA-48DD-88FE-47387879BDE1}"/>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5" name="TextBox 1">
          <a:extLst>
            <a:ext uri="{FF2B5EF4-FFF2-40B4-BE49-F238E27FC236}">
              <a16:creationId xmlns:a16="http://schemas.microsoft.com/office/drawing/2014/main" id="{F6BCA070-7C08-40B3-94E7-609D88A54D7D}"/>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6" name="TextBox 1">
          <a:extLst>
            <a:ext uri="{FF2B5EF4-FFF2-40B4-BE49-F238E27FC236}">
              <a16:creationId xmlns:a16="http://schemas.microsoft.com/office/drawing/2014/main" id="{6B22734A-B2B6-4031-B465-4FF401A02756}"/>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7" name="TextBox 1">
          <a:extLst>
            <a:ext uri="{FF2B5EF4-FFF2-40B4-BE49-F238E27FC236}">
              <a16:creationId xmlns:a16="http://schemas.microsoft.com/office/drawing/2014/main" id="{8BDB23AE-A51A-48AB-9C20-7B36F753DBA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8" name="TextBox 1">
          <a:extLst>
            <a:ext uri="{FF2B5EF4-FFF2-40B4-BE49-F238E27FC236}">
              <a16:creationId xmlns:a16="http://schemas.microsoft.com/office/drawing/2014/main" id="{F09E546F-AE8C-494C-A9D2-202E44DF8FD5}"/>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39" name="TextBox 1">
          <a:extLst>
            <a:ext uri="{FF2B5EF4-FFF2-40B4-BE49-F238E27FC236}">
              <a16:creationId xmlns:a16="http://schemas.microsoft.com/office/drawing/2014/main" id="{17C66DC1-8321-477E-B165-52984E3532E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0" name="TextBox 1">
          <a:extLst>
            <a:ext uri="{FF2B5EF4-FFF2-40B4-BE49-F238E27FC236}">
              <a16:creationId xmlns:a16="http://schemas.microsoft.com/office/drawing/2014/main" id="{2A06A6D3-A35A-4675-BEBE-228585F459A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1" name="TextBox 1">
          <a:extLst>
            <a:ext uri="{FF2B5EF4-FFF2-40B4-BE49-F238E27FC236}">
              <a16:creationId xmlns:a16="http://schemas.microsoft.com/office/drawing/2014/main" id="{02AD4411-84E1-4624-BDB5-09C20BE8A48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2" name="TextBox 1">
          <a:extLst>
            <a:ext uri="{FF2B5EF4-FFF2-40B4-BE49-F238E27FC236}">
              <a16:creationId xmlns:a16="http://schemas.microsoft.com/office/drawing/2014/main" id="{8584D431-3904-4AC0-B31E-1292E04B4E8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3" name="TextBox 1">
          <a:extLst>
            <a:ext uri="{FF2B5EF4-FFF2-40B4-BE49-F238E27FC236}">
              <a16:creationId xmlns:a16="http://schemas.microsoft.com/office/drawing/2014/main" id="{0276AADD-5B98-407B-AAF6-28E9A0F73A6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4" name="TextBox 1">
          <a:extLst>
            <a:ext uri="{FF2B5EF4-FFF2-40B4-BE49-F238E27FC236}">
              <a16:creationId xmlns:a16="http://schemas.microsoft.com/office/drawing/2014/main" id="{A01155CC-B324-46CD-9A84-86E1DA43AFF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5" name="TextBox 1">
          <a:extLst>
            <a:ext uri="{FF2B5EF4-FFF2-40B4-BE49-F238E27FC236}">
              <a16:creationId xmlns:a16="http://schemas.microsoft.com/office/drawing/2014/main" id="{55CCDCEB-6465-48C7-BB41-1F849B86030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6" name="TextBox 1">
          <a:extLst>
            <a:ext uri="{FF2B5EF4-FFF2-40B4-BE49-F238E27FC236}">
              <a16:creationId xmlns:a16="http://schemas.microsoft.com/office/drawing/2014/main" id="{15000010-A260-43B4-8826-FF9DB5E1326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7" name="TextBox 1">
          <a:extLst>
            <a:ext uri="{FF2B5EF4-FFF2-40B4-BE49-F238E27FC236}">
              <a16:creationId xmlns:a16="http://schemas.microsoft.com/office/drawing/2014/main" id="{1BEA57FA-6194-48DE-8C1E-FE2B91D7391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8" name="TextBox 1">
          <a:extLst>
            <a:ext uri="{FF2B5EF4-FFF2-40B4-BE49-F238E27FC236}">
              <a16:creationId xmlns:a16="http://schemas.microsoft.com/office/drawing/2014/main" id="{F78139D2-84D6-4B2F-A2FA-50D619FAE90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49" name="TextBox 1">
          <a:extLst>
            <a:ext uri="{FF2B5EF4-FFF2-40B4-BE49-F238E27FC236}">
              <a16:creationId xmlns:a16="http://schemas.microsoft.com/office/drawing/2014/main" id="{2DABDFFE-4C35-4731-8FD9-8B1D7F04AE6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0" name="TextBox 1">
          <a:extLst>
            <a:ext uri="{FF2B5EF4-FFF2-40B4-BE49-F238E27FC236}">
              <a16:creationId xmlns:a16="http://schemas.microsoft.com/office/drawing/2014/main" id="{A59910C4-92B7-41D8-91A9-17BD061E90A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1" name="TextBox 1">
          <a:extLst>
            <a:ext uri="{FF2B5EF4-FFF2-40B4-BE49-F238E27FC236}">
              <a16:creationId xmlns:a16="http://schemas.microsoft.com/office/drawing/2014/main" id="{B79A1EA0-B3B3-4902-9AE5-BDB9238CEFF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2" name="TextBox 1">
          <a:extLst>
            <a:ext uri="{FF2B5EF4-FFF2-40B4-BE49-F238E27FC236}">
              <a16:creationId xmlns:a16="http://schemas.microsoft.com/office/drawing/2014/main" id="{E2F2EBED-4E05-4D44-AE16-8889D7D9FC2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3" name="TextBox 1">
          <a:extLst>
            <a:ext uri="{FF2B5EF4-FFF2-40B4-BE49-F238E27FC236}">
              <a16:creationId xmlns:a16="http://schemas.microsoft.com/office/drawing/2014/main" id="{49E9852F-4F5F-4FF1-9F51-ED0889FE686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4" name="TextBox 1">
          <a:extLst>
            <a:ext uri="{FF2B5EF4-FFF2-40B4-BE49-F238E27FC236}">
              <a16:creationId xmlns:a16="http://schemas.microsoft.com/office/drawing/2014/main" id="{F371EFF2-E590-486E-AB21-E8C3BA502EA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5" name="TextBox 1">
          <a:extLst>
            <a:ext uri="{FF2B5EF4-FFF2-40B4-BE49-F238E27FC236}">
              <a16:creationId xmlns:a16="http://schemas.microsoft.com/office/drawing/2014/main" id="{B64E5783-C397-4C80-B033-BEB7559C347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6" name="TextBox 1">
          <a:extLst>
            <a:ext uri="{FF2B5EF4-FFF2-40B4-BE49-F238E27FC236}">
              <a16:creationId xmlns:a16="http://schemas.microsoft.com/office/drawing/2014/main" id="{64A6E86B-B2DA-4248-B1FC-1E308FBC734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7" name="TextBox 1">
          <a:extLst>
            <a:ext uri="{FF2B5EF4-FFF2-40B4-BE49-F238E27FC236}">
              <a16:creationId xmlns:a16="http://schemas.microsoft.com/office/drawing/2014/main" id="{162CF0A7-B4CD-45D0-9206-59E3DA30314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8" name="TextBox 1">
          <a:extLst>
            <a:ext uri="{FF2B5EF4-FFF2-40B4-BE49-F238E27FC236}">
              <a16:creationId xmlns:a16="http://schemas.microsoft.com/office/drawing/2014/main" id="{7A9BAFB8-4F64-4453-9420-A47EDF1977B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59" name="TextBox 1">
          <a:extLst>
            <a:ext uri="{FF2B5EF4-FFF2-40B4-BE49-F238E27FC236}">
              <a16:creationId xmlns:a16="http://schemas.microsoft.com/office/drawing/2014/main" id="{BE2CAB30-7856-4946-A705-A528809BE06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0" name="TextBox 1">
          <a:extLst>
            <a:ext uri="{FF2B5EF4-FFF2-40B4-BE49-F238E27FC236}">
              <a16:creationId xmlns:a16="http://schemas.microsoft.com/office/drawing/2014/main" id="{EB175103-1B94-41DB-B6CA-082B274D7B4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1" name="TextBox 1">
          <a:extLst>
            <a:ext uri="{FF2B5EF4-FFF2-40B4-BE49-F238E27FC236}">
              <a16:creationId xmlns:a16="http://schemas.microsoft.com/office/drawing/2014/main" id="{913EA1D1-5D34-4F64-AD13-0292BA98409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2" name="TextBox 1">
          <a:extLst>
            <a:ext uri="{FF2B5EF4-FFF2-40B4-BE49-F238E27FC236}">
              <a16:creationId xmlns:a16="http://schemas.microsoft.com/office/drawing/2014/main" id="{5B51BEB4-D0FF-492E-AB55-3674862C666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3" name="TextBox 1">
          <a:extLst>
            <a:ext uri="{FF2B5EF4-FFF2-40B4-BE49-F238E27FC236}">
              <a16:creationId xmlns:a16="http://schemas.microsoft.com/office/drawing/2014/main" id="{B5772DB0-5246-43AB-A4A3-527A8A63997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4" name="TextBox 1">
          <a:extLst>
            <a:ext uri="{FF2B5EF4-FFF2-40B4-BE49-F238E27FC236}">
              <a16:creationId xmlns:a16="http://schemas.microsoft.com/office/drawing/2014/main" id="{F8F79C0D-33FD-4B4A-9756-FC59C1987CE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5" name="TextBox 1">
          <a:extLst>
            <a:ext uri="{FF2B5EF4-FFF2-40B4-BE49-F238E27FC236}">
              <a16:creationId xmlns:a16="http://schemas.microsoft.com/office/drawing/2014/main" id="{8BEF069C-F599-4FE1-916B-C4412A0557D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6" name="TextBox 1">
          <a:extLst>
            <a:ext uri="{FF2B5EF4-FFF2-40B4-BE49-F238E27FC236}">
              <a16:creationId xmlns:a16="http://schemas.microsoft.com/office/drawing/2014/main" id="{BF03B7D7-9AC3-47BB-A8FE-FBD77DCBADC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7" name="TextBox 1">
          <a:extLst>
            <a:ext uri="{FF2B5EF4-FFF2-40B4-BE49-F238E27FC236}">
              <a16:creationId xmlns:a16="http://schemas.microsoft.com/office/drawing/2014/main" id="{12CB79A5-C709-4684-B662-B1C5088234B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8" name="TextBox 1">
          <a:extLst>
            <a:ext uri="{FF2B5EF4-FFF2-40B4-BE49-F238E27FC236}">
              <a16:creationId xmlns:a16="http://schemas.microsoft.com/office/drawing/2014/main" id="{A0312CA3-BF83-4455-885E-77F549408B1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69" name="TextBox 1">
          <a:extLst>
            <a:ext uri="{FF2B5EF4-FFF2-40B4-BE49-F238E27FC236}">
              <a16:creationId xmlns:a16="http://schemas.microsoft.com/office/drawing/2014/main" id="{D22A6EEA-A604-4258-BE82-61A9C6F3000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0" name="TextBox 1">
          <a:extLst>
            <a:ext uri="{FF2B5EF4-FFF2-40B4-BE49-F238E27FC236}">
              <a16:creationId xmlns:a16="http://schemas.microsoft.com/office/drawing/2014/main" id="{31B7A063-410E-46FA-A82D-33623ABFB11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1" name="TextBox 1">
          <a:extLst>
            <a:ext uri="{FF2B5EF4-FFF2-40B4-BE49-F238E27FC236}">
              <a16:creationId xmlns:a16="http://schemas.microsoft.com/office/drawing/2014/main" id="{FCCA091F-EFA7-429B-9839-F158F455D1A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2" name="TextBox 1">
          <a:extLst>
            <a:ext uri="{FF2B5EF4-FFF2-40B4-BE49-F238E27FC236}">
              <a16:creationId xmlns:a16="http://schemas.microsoft.com/office/drawing/2014/main" id="{21A8E12E-7AB5-4A91-9555-176C4644B8C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3" name="TextBox 1">
          <a:extLst>
            <a:ext uri="{FF2B5EF4-FFF2-40B4-BE49-F238E27FC236}">
              <a16:creationId xmlns:a16="http://schemas.microsoft.com/office/drawing/2014/main" id="{1A8C0EB8-3EC3-4039-8637-9B32947420C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4" name="TextBox 1">
          <a:extLst>
            <a:ext uri="{FF2B5EF4-FFF2-40B4-BE49-F238E27FC236}">
              <a16:creationId xmlns:a16="http://schemas.microsoft.com/office/drawing/2014/main" id="{0DC3B990-2A15-43AC-8F9B-C2B776CCBB2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5" name="TextBox 1">
          <a:extLst>
            <a:ext uri="{FF2B5EF4-FFF2-40B4-BE49-F238E27FC236}">
              <a16:creationId xmlns:a16="http://schemas.microsoft.com/office/drawing/2014/main" id="{D971BB9E-D79E-42E3-9BE6-25082CB74E9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6" name="TextBox 1">
          <a:extLst>
            <a:ext uri="{FF2B5EF4-FFF2-40B4-BE49-F238E27FC236}">
              <a16:creationId xmlns:a16="http://schemas.microsoft.com/office/drawing/2014/main" id="{B3F373DB-8828-4CC0-9E69-463EAF7D8EB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7" name="TextBox 1">
          <a:extLst>
            <a:ext uri="{FF2B5EF4-FFF2-40B4-BE49-F238E27FC236}">
              <a16:creationId xmlns:a16="http://schemas.microsoft.com/office/drawing/2014/main" id="{5E06DD19-F854-4948-AD87-9FD8ECA639B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8" name="TextBox 1">
          <a:extLst>
            <a:ext uri="{FF2B5EF4-FFF2-40B4-BE49-F238E27FC236}">
              <a16:creationId xmlns:a16="http://schemas.microsoft.com/office/drawing/2014/main" id="{BA651A68-1061-43E3-AFCA-4B264ED4057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79" name="TextBox 1">
          <a:extLst>
            <a:ext uri="{FF2B5EF4-FFF2-40B4-BE49-F238E27FC236}">
              <a16:creationId xmlns:a16="http://schemas.microsoft.com/office/drawing/2014/main" id="{6B8BED63-61FA-4D0B-8B91-256159E7AC2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0" name="TextBox 1">
          <a:extLst>
            <a:ext uri="{FF2B5EF4-FFF2-40B4-BE49-F238E27FC236}">
              <a16:creationId xmlns:a16="http://schemas.microsoft.com/office/drawing/2014/main" id="{091BF44D-7FD9-4D90-8F14-AF69E40C1C3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1" name="TextBox 1">
          <a:extLst>
            <a:ext uri="{FF2B5EF4-FFF2-40B4-BE49-F238E27FC236}">
              <a16:creationId xmlns:a16="http://schemas.microsoft.com/office/drawing/2014/main" id="{90BF4A04-1990-43EA-AD85-22ACE0BF535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2" name="TextBox 1">
          <a:extLst>
            <a:ext uri="{FF2B5EF4-FFF2-40B4-BE49-F238E27FC236}">
              <a16:creationId xmlns:a16="http://schemas.microsoft.com/office/drawing/2014/main" id="{8DE585EA-640B-402B-AA99-70638945723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3" name="TextBox 1">
          <a:extLst>
            <a:ext uri="{FF2B5EF4-FFF2-40B4-BE49-F238E27FC236}">
              <a16:creationId xmlns:a16="http://schemas.microsoft.com/office/drawing/2014/main" id="{35B96969-0E1D-4496-B34C-38A2E9DB194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4" name="TextBox 1">
          <a:extLst>
            <a:ext uri="{FF2B5EF4-FFF2-40B4-BE49-F238E27FC236}">
              <a16:creationId xmlns:a16="http://schemas.microsoft.com/office/drawing/2014/main" id="{2A2912D9-8DFC-49DB-8201-F2CA47F595A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5" name="TextBox 1">
          <a:extLst>
            <a:ext uri="{FF2B5EF4-FFF2-40B4-BE49-F238E27FC236}">
              <a16:creationId xmlns:a16="http://schemas.microsoft.com/office/drawing/2014/main" id="{64851C5E-B920-40BC-B429-714F0AB32B4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6" name="TextBox 1">
          <a:extLst>
            <a:ext uri="{FF2B5EF4-FFF2-40B4-BE49-F238E27FC236}">
              <a16:creationId xmlns:a16="http://schemas.microsoft.com/office/drawing/2014/main" id="{2AB965A3-FE1C-4673-8700-13CDB79A4C4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7" name="TextBox 1">
          <a:extLst>
            <a:ext uri="{FF2B5EF4-FFF2-40B4-BE49-F238E27FC236}">
              <a16:creationId xmlns:a16="http://schemas.microsoft.com/office/drawing/2014/main" id="{966F339B-F2CA-44CD-813A-FAC43617DA2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8" name="TextBox 1">
          <a:extLst>
            <a:ext uri="{FF2B5EF4-FFF2-40B4-BE49-F238E27FC236}">
              <a16:creationId xmlns:a16="http://schemas.microsoft.com/office/drawing/2014/main" id="{C43103D8-92E4-4CD6-AD6C-5F568E03494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89" name="TextBox 1">
          <a:extLst>
            <a:ext uri="{FF2B5EF4-FFF2-40B4-BE49-F238E27FC236}">
              <a16:creationId xmlns:a16="http://schemas.microsoft.com/office/drawing/2014/main" id="{B9D2B6BD-39B8-4FFA-B740-67B40F739A3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0" name="TextBox 1">
          <a:extLst>
            <a:ext uri="{FF2B5EF4-FFF2-40B4-BE49-F238E27FC236}">
              <a16:creationId xmlns:a16="http://schemas.microsoft.com/office/drawing/2014/main" id="{E0CE010F-335F-45E5-8714-4A508AD4BC2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1" name="TextBox 1">
          <a:extLst>
            <a:ext uri="{FF2B5EF4-FFF2-40B4-BE49-F238E27FC236}">
              <a16:creationId xmlns:a16="http://schemas.microsoft.com/office/drawing/2014/main" id="{9DFA68B6-F423-4B54-8107-48AA4B7A84DE}"/>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2" name="TextBox 1">
          <a:extLst>
            <a:ext uri="{FF2B5EF4-FFF2-40B4-BE49-F238E27FC236}">
              <a16:creationId xmlns:a16="http://schemas.microsoft.com/office/drawing/2014/main" id="{90B0CE5B-CA37-40E9-A86B-407D1963EA6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3" name="TextBox 1">
          <a:extLst>
            <a:ext uri="{FF2B5EF4-FFF2-40B4-BE49-F238E27FC236}">
              <a16:creationId xmlns:a16="http://schemas.microsoft.com/office/drawing/2014/main" id="{AD6B1EED-D124-47FE-8266-DC7959F73C26}"/>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4" name="TextBox 1">
          <a:extLst>
            <a:ext uri="{FF2B5EF4-FFF2-40B4-BE49-F238E27FC236}">
              <a16:creationId xmlns:a16="http://schemas.microsoft.com/office/drawing/2014/main" id="{1E36CB00-6DC2-4494-BF9E-C3609113DB5F}"/>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5" name="TextBox 1">
          <a:extLst>
            <a:ext uri="{FF2B5EF4-FFF2-40B4-BE49-F238E27FC236}">
              <a16:creationId xmlns:a16="http://schemas.microsoft.com/office/drawing/2014/main" id="{96BD50E8-A919-4FEF-BB9D-3EA958766E7F}"/>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6" name="TextBox 1">
          <a:extLst>
            <a:ext uri="{FF2B5EF4-FFF2-40B4-BE49-F238E27FC236}">
              <a16:creationId xmlns:a16="http://schemas.microsoft.com/office/drawing/2014/main" id="{AFAD6C5B-6F7C-485A-ACA8-2C4AC6A5FDCE}"/>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7" name="TextBox 1">
          <a:extLst>
            <a:ext uri="{FF2B5EF4-FFF2-40B4-BE49-F238E27FC236}">
              <a16:creationId xmlns:a16="http://schemas.microsoft.com/office/drawing/2014/main" id="{7F26132E-0B1F-4F90-A6D7-5485F32BFEC1}"/>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8" name="TextBox 1">
          <a:extLst>
            <a:ext uri="{FF2B5EF4-FFF2-40B4-BE49-F238E27FC236}">
              <a16:creationId xmlns:a16="http://schemas.microsoft.com/office/drawing/2014/main" id="{2E15A031-6F78-4FC7-BE4F-9F91F11AA020}"/>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099" name="TextBox 1">
          <a:extLst>
            <a:ext uri="{FF2B5EF4-FFF2-40B4-BE49-F238E27FC236}">
              <a16:creationId xmlns:a16="http://schemas.microsoft.com/office/drawing/2014/main" id="{998199A7-894D-4480-9229-65DBF435E79E}"/>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0" name="TextBox 1">
          <a:extLst>
            <a:ext uri="{FF2B5EF4-FFF2-40B4-BE49-F238E27FC236}">
              <a16:creationId xmlns:a16="http://schemas.microsoft.com/office/drawing/2014/main" id="{87A0A3A7-2D9C-4EA8-A11A-46A9018E4F09}"/>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1" name="TextBox 1">
          <a:extLst>
            <a:ext uri="{FF2B5EF4-FFF2-40B4-BE49-F238E27FC236}">
              <a16:creationId xmlns:a16="http://schemas.microsoft.com/office/drawing/2014/main" id="{F2628180-F498-49D1-934D-8DC41B39FDA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2" name="TextBox 1">
          <a:extLst>
            <a:ext uri="{FF2B5EF4-FFF2-40B4-BE49-F238E27FC236}">
              <a16:creationId xmlns:a16="http://schemas.microsoft.com/office/drawing/2014/main" id="{B1851405-3D6C-4CCC-ACEC-DA5B9801CCC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3" name="TextBox 1">
          <a:extLst>
            <a:ext uri="{FF2B5EF4-FFF2-40B4-BE49-F238E27FC236}">
              <a16:creationId xmlns:a16="http://schemas.microsoft.com/office/drawing/2014/main" id="{49C7B031-C8C7-4C8A-B9AA-0875D63CF12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4" name="TextBox 1">
          <a:extLst>
            <a:ext uri="{FF2B5EF4-FFF2-40B4-BE49-F238E27FC236}">
              <a16:creationId xmlns:a16="http://schemas.microsoft.com/office/drawing/2014/main" id="{E7622725-396C-430C-BA12-B3C6777D73D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5" name="TextBox 1">
          <a:extLst>
            <a:ext uri="{FF2B5EF4-FFF2-40B4-BE49-F238E27FC236}">
              <a16:creationId xmlns:a16="http://schemas.microsoft.com/office/drawing/2014/main" id="{5A4A2AA9-4F5B-4889-8264-C5216E0A7C1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6" name="TextBox 1">
          <a:extLst>
            <a:ext uri="{FF2B5EF4-FFF2-40B4-BE49-F238E27FC236}">
              <a16:creationId xmlns:a16="http://schemas.microsoft.com/office/drawing/2014/main" id="{FB436A95-1FAC-41E6-BE50-CAAFD574DA7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155</xdr:row>
      <xdr:rowOff>0</xdr:rowOff>
    </xdr:from>
    <xdr:to>
      <xdr:col>3</xdr:col>
      <xdr:colOff>342900</xdr:colOff>
      <xdr:row>155</xdr:row>
      <xdr:rowOff>155575</xdr:rowOff>
    </xdr:to>
    <xdr:sp macro="" textlink="">
      <xdr:nvSpPr>
        <xdr:cNvPr id="2107" name="TextBox 1">
          <a:extLst>
            <a:ext uri="{FF2B5EF4-FFF2-40B4-BE49-F238E27FC236}">
              <a16:creationId xmlns:a16="http://schemas.microsoft.com/office/drawing/2014/main" id="{F0DCC224-C2D2-44DE-8381-5D5346893260}"/>
            </a:ext>
          </a:extLst>
        </xdr:cNvPr>
        <xdr:cNvSpPr txBox="1">
          <a:spLocks noChangeArrowheads="1"/>
        </xdr:cNvSpPr>
      </xdr:nvSpPr>
      <xdr:spPr bwMode="auto">
        <a:xfrm>
          <a:off x="3724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155</xdr:row>
      <xdr:rowOff>0</xdr:rowOff>
    </xdr:from>
    <xdr:to>
      <xdr:col>3</xdr:col>
      <xdr:colOff>334962</xdr:colOff>
      <xdr:row>155</xdr:row>
      <xdr:rowOff>155575</xdr:rowOff>
    </xdr:to>
    <xdr:sp macro="" textlink="">
      <xdr:nvSpPr>
        <xdr:cNvPr id="2108" name="TextBox 1">
          <a:extLst>
            <a:ext uri="{FF2B5EF4-FFF2-40B4-BE49-F238E27FC236}">
              <a16:creationId xmlns:a16="http://schemas.microsoft.com/office/drawing/2014/main" id="{F64261D9-ED91-4259-B10E-C2642CF47048}"/>
            </a:ext>
          </a:extLst>
        </xdr:cNvPr>
        <xdr:cNvSpPr txBox="1">
          <a:spLocks noChangeArrowheads="1"/>
        </xdr:cNvSpPr>
      </xdr:nvSpPr>
      <xdr:spPr bwMode="auto">
        <a:xfrm>
          <a:off x="3716337"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09" name="TextBox 1">
          <a:extLst>
            <a:ext uri="{FF2B5EF4-FFF2-40B4-BE49-F238E27FC236}">
              <a16:creationId xmlns:a16="http://schemas.microsoft.com/office/drawing/2014/main" id="{B3DD1BBE-F236-4A1F-B1F0-FACCDA09DD7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0" name="TextBox 1">
          <a:extLst>
            <a:ext uri="{FF2B5EF4-FFF2-40B4-BE49-F238E27FC236}">
              <a16:creationId xmlns:a16="http://schemas.microsoft.com/office/drawing/2014/main" id="{137D377B-E1D6-4274-A7BF-39C000621B8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1" name="TextBox 1">
          <a:extLst>
            <a:ext uri="{FF2B5EF4-FFF2-40B4-BE49-F238E27FC236}">
              <a16:creationId xmlns:a16="http://schemas.microsoft.com/office/drawing/2014/main" id="{5EDE9164-AAB1-40F1-9EBF-ED7AFFCAC06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2" name="TextBox 1">
          <a:extLst>
            <a:ext uri="{FF2B5EF4-FFF2-40B4-BE49-F238E27FC236}">
              <a16:creationId xmlns:a16="http://schemas.microsoft.com/office/drawing/2014/main" id="{8DAF9A15-A4F2-4A18-9BD2-6780750F00A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3" name="TextBox 1">
          <a:extLst>
            <a:ext uri="{FF2B5EF4-FFF2-40B4-BE49-F238E27FC236}">
              <a16:creationId xmlns:a16="http://schemas.microsoft.com/office/drawing/2014/main" id="{DDB1AB74-8661-4219-A5FC-843BCFD2D41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4" name="TextBox 1">
          <a:extLst>
            <a:ext uri="{FF2B5EF4-FFF2-40B4-BE49-F238E27FC236}">
              <a16:creationId xmlns:a16="http://schemas.microsoft.com/office/drawing/2014/main" id="{FC4712BD-2696-4D46-B485-20A9F75FB95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5" name="TextBox 1">
          <a:extLst>
            <a:ext uri="{FF2B5EF4-FFF2-40B4-BE49-F238E27FC236}">
              <a16:creationId xmlns:a16="http://schemas.microsoft.com/office/drawing/2014/main" id="{A37EAB66-95FB-4A3D-BD7C-A0AD902257E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6" name="TextBox 1">
          <a:extLst>
            <a:ext uri="{FF2B5EF4-FFF2-40B4-BE49-F238E27FC236}">
              <a16:creationId xmlns:a16="http://schemas.microsoft.com/office/drawing/2014/main" id="{6A16CB6B-5262-4E43-8BDE-60BA88C121A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7" name="TextBox 1">
          <a:extLst>
            <a:ext uri="{FF2B5EF4-FFF2-40B4-BE49-F238E27FC236}">
              <a16:creationId xmlns:a16="http://schemas.microsoft.com/office/drawing/2014/main" id="{66D76778-4A09-4DF1-A6C7-D72147748FB9}"/>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8" name="TextBox 1">
          <a:extLst>
            <a:ext uri="{FF2B5EF4-FFF2-40B4-BE49-F238E27FC236}">
              <a16:creationId xmlns:a16="http://schemas.microsoft.com/office/drawing/2014/main" id="{7201A6B6-D19D-43FB-9BE5-D48AE68C572B}"/>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19" name="TextBox 1">
          <a:extLst>
            <a:ext uri="{FF2B5EF4-FFF2-40B4-BE49-F238E27FC236}">
              <a16:creationId xmlns:a16="http://schemas.microsoft.com/office/drawing/2014/main" id="{5F8E6382-F8E4-4FC9-AF85-903BA685CB7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0" name="TextBox 1">
          <a:extLst>
            <a:ext uri="{FF2B5EF4-FFF2-40B4-BE49-F238E27FC236}">
              <a16:creationId xmlns:a16="http://schemas.microsoft.com/office/drawing/2014/main" id="{C9DD0171-862D-4CD9-8A5F-F3E99DB211A8}"/>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1" name="TextBox 1">
          <a:extLst>
            <a:ext uri="{FF2B5EF4-FFF2-40B4-BE49-F238E27FC236}">
              <a16:creationId xmlns:a16="http://schemas.microsoft.com/office/drawing/2014/main" id="{2740F609-DD4F-4FD3-898B-D4D1FF3FCF5F}"/>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2" name="TextBox 1">
          <a:extLst>
            <a:ext uri="{FF2B5EF4-FFF2-40B4-BE49-F238E27FC236}">
              <a16:creationId xmlns:a16="http://schemas.microsoft.com/office/drawing/2014/main" id="{99A88F11-4178-4020-A5D0-283C3DA82DA2}"/>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3" name="TextBox 1">
          <a:extLst>
            <a:ext uri="{FF2B5EF4-FFF2-40B4-BE49-F238E27FC236}">
              <a16:creationId xmlns:a16="http://schemas.microsoft.com/office/drawing/2014/main" id="{C276242C-12DA-4850-8FB4-BD40814B91FF}"/>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4" name="TextBox 1">
          <a:extLst>
            <a:ext uri="{FF2B5EF4-FFF2-40B4-BE49-F238E27FC236}">
              <a16:creationId xmlns:a16="http://schemas.microsoft.com/office/drawing/2014/main" id="{D0996D8B-90A3-4719-A815-BA41BEC84C0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5" name="TextBox 1">
          <a:extLst>
            <a:ext uri="{FF2B5EF4-FFF2-40B4-BE49-F238E27FC236}">
              <a16:creationId xmlns:a16="http://schemas.microsoft.com/office/drawing/2014/main" id="{16C05AB1-9B61-4D3A-B603-6B1A6F8FE7DA}"/>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6" name="TextBox 1">
          <a:extLst>
            <a:ext uri="{FF2B5EF4-FFF2-40B4-BE49-F238E27FC236}">
              <a16:creationId xmlns:a16="http://schemas.microsoft.com/office/drawing/2014/main" id="{82B3BCAD-6797-4A3D-9F6E-443C0B256760}"/>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7" name="TextBox 1">
          <a:extLst>
            <a:ext uri="{FF2B5EF4-FFF2-40B4-BE49-F238E27FC236}">
              <a16:creationId xmlns:a16="http://schemas.microsoft.com/office/drawing/2014/main" id="{41A53B39-BA7F-4D7F-8B8D-0A841A15702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8" name="TextBox 1">
          <a:extLst>
            <a:ext uri="{FF2B5EF4-FFF2-40B4-BE49-F238E27FC236}">
              <a16:creationId xmlns:a16="http://schemas.microsoft.com/office/drawing/2014/main" id="{63834B84-CD48-4BF4-9CE8-DA3B2B8A3742}"/>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29" name="TextBox 1">
          <a:extLst>
            <a:ext uri="{FF2B5EF4-FFF2-40B4-BE49-F238E27FC236}">
              <a16:creationId xmlns:a16="http://schemas.microsoft.com/office/drawing/2014/main" id="{20A30C42-5170-48C4-8D4A-EA970023D9C9}"/>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0" name="TextBox 1">
          <a:extLst>
            <a:ext uri="{FF2B5EF4-FFF2-40B4-BE49-F238E27FC236}">
              <a16:creationId xmlns:a16="http://schemas.microsoft.com/office/drawing/2014/main" id="{FC09BD89-E6DC-475D-8811-DFCA39B9E6BD}"/>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1" name="TextBox 1">
          <a:extLst>
            <a:ext uri="{FF2B5EF4-FFF2-40B4-BE49-F238E27FC236}">
              <a16:creationId xmlns:a16="http://schemas.microsoft.com/office/drawing/2014/main" id="{E57208F3-2C67-41EB-A80D-BF66404BF8B4}"/>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2" name="TextBox 1">
          <a:extLst>
            <a:ext uri="{FF2B5EF4-FFF2-40B4-BE49-F238E27FC236}">
              <a16:creationId xmlns:a16="http://schemas.microsoft.com/office/drawing/2014/main" id="{EFBFB0E1-23B6-46AB-827A-752F0B048A3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3" name="TextBox 1">
          <a:extLst>
            <a:ext uri="{FF2B5EF4-FFF2-40B4-BE49-F238E27FC236}">
              <a16:creationId xmlns:a16="http://schemas.microsoft.com/office/drawing/2014/main" id="{D10047DD-401E-4CD9-894D-A89D2D65F95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4" name="TextBox 1">
          <a:extLst>
            <a:ext uri="{FF2B5EF4-FFF2-40B4-BE49-F238E27FC236}">
              <a16:creationId xmlns:a16="http://schemas.microsoft.com/office/drawing/2014/main" id="{13BD3063-4E8E-45AC-9F21-BBD5C2A7044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157162</xdr:rowOff>
    </xdr:to>
    <xdr:sp macro="" textlink="">
      <xdr:nvSpPr>
        <xdr:cNvPr id="2135" name="TextBox 2134">
          <a:extLst>
            <a:ext uri="{FF2B5EF4-FFF2-40B4-BE49-F238E27FC236}">
              <a16:creationId xmlns:a16="http://schemas.microsoft.com/office/drawing/2014/main" id="{99D6FB09-3256-4E38-A500-DBA39F5D88B2}"/>
            </a:ext>
          </a:extLst>
        </xdr:cNvPr>
        <xdr:cNvSpPr txBox="1">
          <a:spLocks noChangeArrowheads="1"/>
        </xdr:cNvSpPr>
      </xdr:nvSpPr>
      <xdr:spPr bwMode="auto">
        <a:xfrm>
          <a:off x="3343275" y="38557200"/>
          <a:ext cx="190500"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157162</xdr:rowOff>
    </xdr:to>
    <xdr:sp macro="" textlink="">
      <xdr:nvSpPr>
        <xdr:cNvPr id="2136" name="TextBox 1">
          <a:extLst>
            <a:ext uri="{FF2B5EF4-FFF2-40B4-BE49-F238E27FC236}">
              <a16:creationId xmlns:a16="http://schemas.microsoft.com/office/drawing/2014/main" id="{BCFF870C-E64A-47D2-91E9-A8B9DD0A6B89}"/>
            </a:ext>
          </a:extLst>
        </xdr:cNvPr>
        <xdr:cNvSpPr txBox="1">
          <a:spLocks noChangeArrowheads="1"/>
        </xdr:cNvSpPr>
      </xdr:nvSpPr>
      <xdr:spPr bwMode="auto">
        <a:xfrm>
          <a:off x="3343275" y="38557200"/>
          <a:ext cx="190500"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155</xdr:row>
      <xdr:rowOff>0</xdr:rowOff>
    </xdr:from>
    <xdr:to>
      <xdr:col>3</xdr:col>
      <xdr:colOff>295274</xdr:colOff>
      <xdr:row>155</xdr:row>
      <xdr:rowOff>157163</xdr:rowOff>
    </xdr:to>
    <xdr:sp macro="" textlink="">
      <xdr:nvSpPr>
        <xdr:cNvPr id="2137" name="TextBox 2136">
          <a:extLst>
            <a:ext uri="{FF2B5EF4-FFF2-40B4-BE49-F238E27FC236}">
              <a16:creationId xmlns:a16="http://schemas.microsoft.com/office/drawing/2014/main" id="{A14E39DE-4B13-4F91-9AD7-30D41110A41F}"/>
            </a:ext>
          </a:extLst>
        </xdr:cNvPr>
        <xdr:cNvSpPr txBox="1">
          <a:spLocks noChangeArrowheads="1"/>
        </xdr:cNvSpPr>
      </xdr:nvSpPr>
      <xdr:spPr bwMode="auto">
        <a:xfrm>
          <a:off x="3676649" y="3855720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155</xdr:row>
      <xdr:rowOff>0</xdr:rowOff>
    </xdr:from>
    <xdr:to>
      <xdr:col>5</xdr:col>
      <xdr:colOff>263525</xdr:colOff>
      <xdr:row>155</xdr:row>
      <xdr:rowOff>157163</xdr:rowOff>
    </xdr:to>
    <xdr:sp macro="" textlink="">
      <xdr:nvSpPr>
        <xdr:cNvPr id="2138" name="TextBox 1">
          <a:extLst>
            <a:ext uri="{FF2B5EF4-FFF2-40B4-BE49-F238E27FC236}">
              <a16:creationId xmlns:a16="http://schemas.microsoft.com/office/drawing/2014/main" id="{75AE8AA5-B050-490A-9EF0-44437A088662}"/>
            </a:ext>
          </a:extLst>
        </xdr:cNvPr>
        <xdr:cNvSpPr txBox="1">
          <a:spLocks noChangeArrowheads="1"/>
        </xdr:cNvSpPr>
      </xdr:nvSpPr>
      <xdr:spPr bwMode="auto">
        <a:xfrm>
          <a:off x="5321300" y="3855720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39" name="TextBox 1">
          <a:extLst>
            <a:ext uri="{FF2B5EF4-FFF2-40B4-BE49-F238E27FC236}">
              <a16:creationId xmlns:a16="http://schemas.microsoft.com/office/drawing/2014/main" id="{65A17563-AF8F-4BC5-A1C1-8030C2D2E835}"/>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0" name="TextBox 1">
          <a:extLst>
            <a:ext uri="{FF2B5EF4-FFF2-40B4-BE49-F238E27FC236}">
              <a16:creationId xmlns:a16="http://schemas.microsoft.com/office/drawing/2014/main" id="{0F275879-5460-4D27-B730-9E035A217FDE}"/>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1" name="TextBox 1">
          <a:extLst>
            <a:ext uri="{FF2B5EF4-FFF2-40B4-BE49-F238E27FC236}">
              <a16:creationId xmlns:a16="http://schemas.microsoft.com/office/drawing/2014/main" id="{4DA0011D-4F57-4C30-A9B5-3C59CFF7D4E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2" name="TextBox 1">
          <a:extLst>
            <a:ext uri="{FF2B5EF4-FFF2-40B4-BE49-F238E27FC236}">
              <a16:creationId xmlns:a16="http://schemas.microsoft.com/office/drawing/2014/main" id="{058FF836-7EC2-4032-9CF3-59EC37B5A836}"/>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3" name="TextBox 1">
          <a:extLst>
            <a:ext uri="{FF2B5EF4-FFF2-40B4-BE49-F238E27FC236}">
              <a16:creationId xmlns:a16="http://schemas.microsoft.com/office/drawing/2014/main" id="{4DBBF9FC-31DB-4087-9187-48AC9AFF450A}"/>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4" name="TextBox 1">
          <a:extLst>
            <a:ext uri="{FF2B5EF4-FFF2-40B4-BE49-F238E27FC236}">
              <a16:creationId xmlns:a16="http://schemas.microsoft.com/office/drawing/2014/main" id="{90ECB7A8-163B-4A1D-83D6-5A687572815C}"/>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5" name="TextBox 1">
          <a:extLst>
            <a:ext uri="{FF2B5EF4-FFF2-40B4-BE49-F238E27FC236}">
              <a16:creationId xmlns:a16="http://schemas.microsoft.com/office/drawing/2014/main" id="{9824ACF0-ECD0-44DB-A847-59E1C66A0BEB}"/>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6" name="TextBox 1">
          <a:extLst>
            <a:ext uri="{FF2B5EF4-FFF2-40B4-BE49-F238E27FC236}">
              <a16:creationId xmlns:a16="http://schemas.microsoft.com/office/drawing/2014/main" id="{AD3C5397-6611-41FE-A0AA-0ECDC2A953E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7" name="TextBox 1">
          <a:extLst>
            <a:ext uri="{FF2B5EF4-FFF2-40B4-BE49-F238E27FC236}">
              <a16:creationId xmlns:a16="http://schemas.microsoft.com/office/drawing/2014/main" id="{7CD33919-099E-4104-8ABD-177186829988}"/>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8" name="TextBox 1">
          <a:extLst>
            <a:ext uri="{FF2B5EF4-FFF2-40B4-BE49-F238E27FC236}">
              <a16:creationId xmlns:a16="http://schemas.microsoft.com/office/drawing/2014/main" id="{B0746613-6676-4A06-8007-227CC55CC33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49" name="TextBox 1">
          <a:extLst>
            <a:ext uri="{FF2B5EF4-FFF2-40B4-BE49-F238E27FC236}">
              <a16:creationId xmlns:a16="http://schemas.microsoft.com/office/drawing/2014/main" id="{EADC8826-3D0B-44B7-84DF-B37C53849577}"/>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0" name="TextBox 1">
          <a:extLst>
            <a:ext uri="{FF2B5EF4-FFF2-40B4-BE49-F238E27FC236}">
              <a16:creationId xmlns:a16="http://schemas.microsoft.com/office/drawing/2014/main" id="{1C7052F9-79E2-4A89-B0A0-F0E2DFE192B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1" name="TextBox 1">
          <a:extLst>
            <a:ext uri="{FF2B5EF4-FFF2-40B4-BE49-F238E27FC236}">
              <a16:creationId xmlns:a16="http://schemas.microsoft.com/office/drawing/2014/main" id="{45300EBD-D2A4-40B6-98E3-B2068A82323F}"/>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2" name="TextBox 1">
          <a:extLst>
            <a:ext uri="{FF2B5EF4-FFF2-40B4-BE49-F238E27FC236}">
              <a16:creationId xmlns:a16="http://schemas.microsoft.com/office/drawing/2014/main" id="{A3C93336-0780-4E9E-9549-6E8D5C89D73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3" name="TextBox 1">
          <a:extLst>
            <a:ext uri="{FF2B5EF4-FFF2-40B4-BE49-F238E27FC236}">
              <a16:creationId xmlns:a16="http://schemas.microsoft.com/office/drawing/2014/main" id="{49119236-2752-4E83-9D75-AE1DD6CC64C5}"/>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4" name="TextBox 1">
          <a:extLst>
            <a:ext uri="{FF2B5EF4-FFF2-40B4-BE49-F238E27FC236}">
              <a16:creationId xmlns:a16="http://schemas.microsoft.com/office/drawing/2014/main" id="{2A024121-3CDD-4EA5-B244-852453ED6FA7}"/>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5" name="TextBox 1">
          <a:extLst>
            <a:ext uri="{FF2B5EF4-FFF2-40B4-BE49-F238E27FC236}">
              <a16:creationId xmlns:a16="http://schemas.microsoft.com/office/drawing/2014/main" id="{AA2666E9-8E1E-4B40-A64E-E825360C4DE8}"/>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6" name="TextBox 1">
          <a:extLst>
            <a:ext uri="{FF2B5EF4-FFF2-40B4-BE49-F238E27FC236}">
              <a16:creationId xmlns:a16="http://schemas.microsoft.com/office/drawing/2014/main" id="{FDD46AD2-76AA-411A-8968-D550EB8D4CCC}"/>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7" name="TextBox 1">
          <a:extLst>
            <a:ext uri="{FF2B5EF4-FFF2-40B4-BE49-F238E27FC236}">
              <a16:creationId xmlns:a16="http://schemas.microsoft.com/office/drawing/2014/main" id="{EBDC71DB-6F06-45E7-9236-8A3597B61F8C}"/>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8" name="TextBox 1">
          <a:extLst>
            <a:ext uri="{FF2B5EF4-FFF2-40B4-BE49-F238E27FC236}">
              <a16:creationId xmlns:a16="http://schemas.microsoft.com/office/drawing/2014/main" id="{476D1486-EBF0-487E-9CB2-0C351C71EE34}"/>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59" name="TextBox 1">
          <a:extLst>
            <a:ext uri="{FF2B5EF4-FFF2-40B4-BE49-F238E27FC236}">
              <a16:creationId xmlns:a16="http://schemas.microsoft.com/office/drawing/2014/main" id="{EB3AAC03-F42E-47D2-B32F-9FBE382CA451}"/>
            </a:ext>
          </a:extLst>
        </xdr:cNvPr>
        <xdr:cNvSpPr txBox="1">
          <a:spLocks noChangeArrowheads="1"/>
        </xdr:cNvSpPr>
      </xdr:nvSpPr>
      <xdr:spPr bwMode="auto">
        <a:xfrm>
          <a:off x="3343275" y="38557200"/>
          <a:ext cx="190500" cy="155575"/>
        </a:xfrm>
        <a:prstGeom prst="rect">
          <a:avLst/>
        </a:prstGeom>
        <a:noFill/>
        <a:ln w="9525">
          <a:noFill/>
          <a:miter lim="800000"/>
          <a:headEnd/>
          <a:tailEnd/>
        </a:ln>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60" name="TextBox 1">
          <a:extLst>
            <a:ext uri="{FF2B5EF4-FFF2-40B4-BE49-F238E27FC236}">
              <a16:creationId xmlns:a16="http://schemas.microsoft.com/office/drawing/2014/main" id="{4A3C3FDD-8CAA-42E0-9D89-A77BC9DB5D50}"/>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157163</xdr:rowOff>
    </xdr:to>
    <xdr:sp macro="" textlink="">
      <xdr:nvSpPr>
        <xdr:cNvPr id="2161" name="TextBox 1">
          <a:extLst>
            <a:ext uri="{FF2B5EF4-FFF2-40B4-BE49-F238E27FC236}">
              <a16:creationId xmlns:a16="http://schemas.microsoft.com/office/drawing/2014/main" id="{F7886D28-9741-4368-B45B-2F81816FA3F4}"/>
            </a:ext>
          </a:extLst>
        </xdr:cNvPr>
        <xdr:cNvSpPr txBox="1">
          <a:spLocks noChangeArrowheads="1"/>
        </xdr:cNvSpPr>
      </xdr:nvSpPr>
      <xdr:spPr bwMode="auto">
        <a:xfrm>
          <a:off x="3343275" y="3855720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62" name="TextBox 1">
          <a:extLst>
            <a:ext uri="{FF2B5EF4-FFF2-40B4-BE49-F238E27FC236}">
              <a16:creationId xmlns:a16="http://schemas.microsoft.com/office/drawing/2014/main" id="{BB0ACDA9-98C3-408B-B300-AF13B446ED91}"/>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155575</xdr:rowOff>
    </xdr:to>
    <xdr:sp macro="" textlink="">
      <xdr:nvSpPr>
        <xdr:cNvPr id="2163" name="TextBox 1">
          <a:extLst>
            <a:ext uri="{FF2B5EF4-FFF2-40B4-BE49-F238E27FC236}">
              <a16:creationId xmlns:a16="http://schemas.microsoft.com/office/drawing/2014/main" id="{301DE115-6C3A-4395-8B7A-460965332873}"/>
            </a:ext>
          </a:extLst>
        </xdr:cNvPr>
        <xdr:cNvSpPr txBox="1">
          <a:spLocks noChangeArrowheads="1"/>
        </xdr:cNvSpPr>
      </xdr:nvSpPr>
      <xdr:spPr bwMode="auto">
        <a:xfrm>
          <a:off x="3343275" y="3855720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155</xdr:row>
      <xdr:rowOff>0</xdr:rowOff>
    </xdr:from>
    <xdr:to>
      <xdr:col>2</xdr:col>
      <xdr:colOff>533400</xdr:colOff>
      <xdr:row>155</xdr:row>
      <xdr:rowOff>157163</xdr:rowOff>
    </xdr:to>
    <xdr:sp macro="" textlink="">
      <xdr:nvSpPr>
        <xdr:cNvPr id="2164" name="TextBox 1">
          <a:extLst>
            <a:ext uri="{FF2B5EF4-FFF2-40B4-BE49-F238E27FC236}">
              <a16:creationId xmlns:a16="http://schemas.microsoft.com/office/drawing/2014/main" id="{605BCB66-37CC-4E34-8427-5FA59A7429D7}"/>
            </a:ext>
          </a:extLst>
        </xdr:cNvPr>
        <xdr:cNvSpPr txBox="1">
          <a:spLocks noChangeArrowheads="1"/>
        </xdr:cNvSpPr>
      </xdr:nvSpPr>
      <xdr:spPr bwMode="auto">
        <a:xfrm>
          <a:off x="3343275" y="3855720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155</xdr:row>
      <xdr:rowOff>0</xdr:rowOff>
    </xdr:from>
    <xdr:ext cx="190500" cy="161925"/>
    <xdr:sp macro="" textlink="">
      <xdr:nvSpPr>
        <xdr:cNvPr id="2165" name="TextBox 1">
          <a:extLst>
            <a:ext uri="{FF2B5EF4-FFF2-40B4-BE49-F238E27FC236}">
              <a16:creationId xmlns:a16="http://schemas.microsoft.com/office/drawing/2014/main" id="{69914448-D909-44EA-88EF-504B20D8C51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66" name="TextBox 1">
          <a:extLst>
            <a:ext uri="{FF2B5EF4-FFF2-40B4-BE49-F238E27FC236}">
              <a16:creationId xmlns:a16="http://schemas.microsoft.com/office/drawing/2014/main" id="{039D3E99-92A6-4647-93A6-417973708F1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67" name="TextBox 1">
          <a:extLst>
            <a:ext uri="{FF2B5EF4-FFF2-40B4-BE49-F238E27FC236}">
              <a16:creationId xmlns:a16="http://schemas.microsoft.com/office/drawing/2014/main" id="{B0267A97-8F98-4DDB-A92B-B9BCD65E10C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68" name="TextBox 2167">
          <a:extLst>
            <a:ext uri="{FF2B5EF4-FFF2-40B4-BE49-F238E27FC236}">
              <a16:creationId xmlns:a16="http://schemas.microsoft.com/office/drawing/2014/main" id="{115409B0-BE9A-4EA6-8630-E22DF7BCA5D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69" name="TextBox 2168">
          <a:extLst>
            <a:ext uri="{FF2B5EF4-FFF2-40B4-BE49-F238E27FC236}">
              <a16:creationId xmlns:a16="http://schemas.microsoft.com/office/drawing/2014/main" id="{A05B1581-6125-4427-862D-F536EEAB021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155</xdr:row>
      <xdr:rowOff>0</xdr:rowOff>
    </xdr:from>
    <xdr:ext cx="190500" cy="166687"/>
    <xdr:sp macro="" textlink="">
      <xdr:nvSpPr>
        <xdr:cNvPr id="2170" name="TextBox 1">
          <a:extLst>
            <a:ext uri="{FF2B5EF4-FFF2-40B4-BE49-F238E27FC236}">
              <a16:creationId xmlns:a16="http://schemas.microsoft.com/office/drawing/2014/main" id="{A035AD9C-32AE-4DA1-A417-EE9CD56E0B12}"/>
            </a:ext>
          </a:extLst>
        </xdr:cNvPr>
        <xdr:cNvSpPr txBox="1">
          <a:spLocks noChangeArrowheads="1"/>
        </xdr:cNvSpPr>
      </xdr:nvSpPr>
      <xdr:spPr bwMode="auto">
        <a:xfrm>
          <a:off x="3295650"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1" name="TextBox 1">
          <a:extLst>
            <a:ext uri="{FF2B5EF4-FFF2-40B4-BE49-F238E27FC236}">
              <a16:creationId xmlns:a16="http://schemas.microsoft.com/office/drawing/2014/main" id="{B6BC7BB9-DFE1-4CC1-945E-98FC440DD83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72" name="TextBox 1">
          <a:extLst>
            <a:ext uri="{FF2B5EF4-FFF2-40B4-BE49-F238E27FC236}">
              <a16:creationId xmlns:a16="http://schemas.microsoft.com/office/drawing/2014/main" id="{6D434A2F-A576-4398-A35D-8BB4A8173C80}"/>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3" name="TextBox 1">
          <a:extLst>
            <a:ext uri="{FF2B5EF4-FFF2-40B4-BE49-F238E27FC236}">
              <a16:creationId xmlns:a16="http://schemas.microsoft.com/office/drawing/2014/main" id="{8C62662E-3740-4055-BF1F-5C3A9A2D28E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74" name="TextBox 1">
          <a:extLst>
            <a:ext uri="{FF2B5EF4-FFF2-40B4-BE49-F238E27FC236}">
              <a16:creationId xmlns:a16="http://schemas.microsoft.com/office/drawing/2014/main" id="{609B09C2-97A3-4ED9-BFB3-C1508A85A824}"/>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75" name="TextBox 1">
          <a:extLst>
            <a:ext uri="{FF2B5EF4-FFF2-40B4-BE49-F238E27FC236}">
              <a16:creationId xmlns:a16="http://schemas.microsoft.com/office/drawing/2014/main" id="{E12F4C00-D96F-4B58-B807-5CF04DACAF72}"/>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6" name="TextBox 1">
          <a:extLst>
            <a:ext uri="{FF2B5EF4-FFF2-40B4-BE49-F238E27FC236}">
              <a16:creationId xmlns:a16="http://schemas.microsoft.com/office/drawing/2014/main" id="{91AE1FFE-29E2-499A-9465-1833976CB72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7" name="TextBox 1">
          <a:extLst>
            <a:ext uri="{FF2B5EF4-FFF2-40B4-BE49-F238E27FC236}">
              <a16:creationId xmlns:a16="http://schemas.microsoft.com/office/drawing/2014/main" id="{57E8CBC0-1E00-4767-9CA1-0E658970CA7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8" name="TextBox 1">
          <a:extLst>
            <a:ext uri="{FF2B5EF4-FFF2-40B4-BE49-F238E27FC236}">
              <a16:creationId xmlns:a16="http://schemas.microsoft.com/office/drawing/2014/main" id="{315F9575-BD27-4F3A-988C-0B362EDC643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79" name="TextBox 1">
          <a:extLst>
            <a:ext uri="{FF2B5EF4-FFF2-40B4-BE49-F238E27FC236}">
              <a16:creationId xmlns:a16="http://schemas.microsoft.com/office/drawing/2014/main" id="{313D5836-149E-4CF1-B328-B95EB606790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2180" name="TextBox 1">
          <a:extLst>
            <a:ext uri="{FF2B5EF4-FFF2-40B4-BE49-F238E27FC236}">
              <a16:creationId xmlns:a16="http://schemas.microsoft.com/office/drawing/2014/main" id="{D3C8CE21-0E9A-46EE-9DE2-8C3AA2C11B1B}"/>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181" name="TextBox 1">
          <a:extLst>
            <a:ext uri="{FF2B5EF4-FFF2-40B4-BE49-F238E27FC236}">
              <a16:creationId xmlns:a16="http://schemas.microsoft.com/office/drawing/2014/main" id="{507B9784-6703-4708-BD90-2C9253950FD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182" name="TextBox 1">
          <a:extLst>
            <a:ext uri="{FF2B5EF4-FFF2-40B4-BE49-F238E27FC236}">
              <a16:creationId xmlns:a16="http://schemas.microsoft.com/office/drawing/2014/main" id="{5B74321A-DAE1-4862-BF6A-D4F44A5149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183" name="TextBox 1">
          <a:extLst>
            <a:ext uri="{FF2B5EF4-FFF2-40B4-BE49-F238E27FC236}">
              <a16:creationId xmlns:a16="http://schemas.microsoft.com/office/drawing/2014/main" id="{B26B839D-DC15-4915-A019-4CB46C18721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2184" name="TextBox 1">
          <a:extLst>
            <a:ext uri="{FF2B5EF4-FFF2-40B4-BE49-F238E27FC236}">
              <a16:creationId xmlns:a16="http://schemas.microsoft.com/office/drawing/2014/main" id="{E29B9583-CED3-426D-9C3D-DDDFCD5AC46C}"/>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185" name="TextBox 1">
          <a:extLst>
            <a:ext uri="{FF2B5EF4-FFF2-40B4-BE49-F238E27FC236}">
              <a16:creationId xmlns:a16="http://schemas.microsoft.com/office/drawing/2014/main" id="{B2371FD2-4D4A-4120-B65A-AFD03CB13CB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186" name="TextBox 1">
          <a:extLst>
            <a:ext uri="{FF2B5EF4-FFF2-40B4-BE49-F238E27FC236}">
              <a16:creationId xmlns:a16="http://schemas.microsoft.com/office/drawing/2014/main" id="{663FB0AB-C9C6-4688-8354-4FDAE55C9E2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2187" name="TextBox 1">
          <a:extLst>
            <a:ext uri="{FF2B5EF4-FFF2-40B4-BE49-F238E27FC236}">
              <a16:creationId xmlns:a16="http://schemas.microsoft.com/office/drawing/2014/main" id="{0B39AFA0-4502-483D-AD4F-2904CD4FFF73}"/>
            </a:ext>
          </a:extLst>
        </xdr:cNvPr>
        <xdr:cNvSpPr txBox="1">
          <a:spLocks noChangeArrowheads="1"/>
        </xdr:cNvSpPr>
      </xdr:nvSpPr>
      <xdr:spPr bwMode="auto">
        <a:xfrm>
          <a:off x="3343275" y="38557200"/>
          <a:ext cx="190500" cy="16033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0337"/>
    <xdr:sp macro="" textlink="">
      <xdr:nvSpPr>
        <xdr:cNvPr id="2188" name="TextBox 2187">
          <a:extLst>
            <a:ext uri="{FF2B5EF4-FFF2-40B4-BE49-F238E27FC236}">
              <a16:creationId xmlns:a16="http://schemas.microsoft.com/office/drawing/2014/main" id="{7E3B66AD-8663-44B8-80C3-330BF80EE42C}"/>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89" name="TextBox 1">
          <a:extLst>
            <a:ext uri="{FF2B5EF4-FFF2-40B4-BE49-F238E27FC236}">
              <a16:creationId xmlns:a16="http://schemas.microsoft.com/office/drawing/2014/main" id="{C4340C5B-5A51-4280-80D0-669E8B986B2F}"/>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90" name="TextBox 1">
          <a:extLst>
            <a:ext uri="{FF2B5EF4-FFF2-40B4-BE49-F238E27FC236}">
              <a16:creationId xmlns:a16="http://schemas.microsoft.com/office/drawing/2014/main" id="{109AB723-48BC-4F2D-B930-6185BD3968B7}"/>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91" name="TextBox 2190">
          <a:extLst>
            <a:ext uri="{FF2B5EF4-FFF2-40B4-BE49-F238E27FC236}">
              <a16:creationId xmlns:a16="http://schemas.microsoft.com/office/drawing/2014/main" id="{26A6C883-11AF-494F-811C-92F99EA2A471}"/>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0337"/>
    <xdr:sp macro="" textlink="">
      <xdr:nvSpPr>
        <xdr:cNvPr id="2192" name="TextBox 1">
          <a:extLst>
            <a:ext uri="{FF2B5EF4-FFF2-40B4-BE49-F238E27FC236}">
              <a16:creationId xmlns:a16="http://schemas.microsoft.com/office/drawing/2014/main" id="{01DAFDCC-255A-439B-A37D-128D6770357D}"/>
            </a:ext>
          </a:extLst>
        </xdr:cNvPr>
        <xdr:cNvSpPr txBox="1">
          <a:spLocks noChangeArrowheads="1"/>
        </xdr:cNvSpPr>
      </xdr:nvSpPr>
      <xdr:spPr bwMode="auto">
        <a:xfrm>
          <a:off x="3343275" y="38557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93" name="TextBox 2192">
          <a:extLst>
            <a:ext uri="{FF2B5EF4-FFF2-40B4-BE49-F238E27FC236}">
              <a16:creationId xmlns:a16="http://schemas.microsoft.com/office/drawing/2014/main" id="{3B1FC58B-7D10-49DC-989C-0842E109547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194" name="TextBox 2193">
          <a:extLst>
            <a:ext uri="{FF2B5EF4-FFF2-40B4-BE49-F238E27FC236}">
              <a16:creationId xmlns:a16="http://schemas.microsoft.com/office/drawing/2014/main" id="{E6E65EAB-A899-48D3-AE57-6098C17AF39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95" name="TextBox 1">
          <a:extLst>
            <a:ext uri="{FF2B5EF4-FFF2-40B4-BE49-F238E27FC236}">
              <a16:creationId xmlns:a16="http://schemas.microsoft.com/office/drawing/2014/main" id="{84530E10-B88D-4E37-A5E2-364EEA9BC23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96" name="TextBox 1">
          <a:extLst>
            <a:ext uri="{FF2B5EF4-FFF2-40B4-BE49-F238E27FC236}">
              <a16:creationId xmlns:a16="http://schemas.microsoft.com/office/drawing/2014/main" id="{532DE8BF-D629-4E25-8645-E0C3F2E7E7E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97" name="TextBox 1">
          <a:extLst>
            <a:ext uri="{FF2B5EF4-FFF2-40B4-BE49-F238E27FC236}">
              <a16:creationId xmlns:a16="http://schemas.microsoft.com/office/drawing/2014/main" id="{B10F78CA-EF8B-4462-8DC5-6A23C61F50F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98" name="TextBox 1">
          <a:extLst>
            <a:ext uri="{FF2B5EF4-FFF2-40B4-BE49-F238E27FC236}">
              <a16:creationId xmlns:a16="http://schemas.microsoft.com/office/drawing/2014/main" id="{F82FCF7F-5E08-4326-995B-342ABFA5A2A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199" name="TextBox 1">
          <a:extLst>
            <a:ext uri="{FF2B5EF4-FFF2-40B4-BE49-F238E27FC236}">
              <a16:creationId xmlns:a16="http://schemas.microsoft.com/office/drawing/2014/main" id="{693C2C55-E12F-43D3-AF6D-1637EBE7318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0" name="TextBox 1">
          <a:extLst>
            <a:ext uri="{FF2B5EF4-FFF2-40B4-BE49-F238E27FC236}">
              <a16:creationId xmlns:a16="http://schemas.microsoft.com/office/drawing/2014/main" id="{60EE53B4-F372-4DCA-B623-C418062A094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1" name="TextBox 1">
          <a:extLst>
            <a:ext uri="{FF2B5EF4-FFF2-40B4-BE49-F238E27FC236}">
              <a16:creationId xmlns:a16="http://schemas.microsoft.com/office/drawing/2014/main" id="{46A2E8B2-C8F7-482B-B585-6680F7E44AD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365543"/>
    <xdr:sp macro="" textlink="">
      <xdr:nvSpPr>
        <xdr:cNvPr id="2202" name="TextBox 2201">
          <a:extLst>
            <a:ext uri="{FF2B5EF4-FFF2-40B4-BE49-F238E27FC236}">
              <a16:creationId xmlns:a16="http://schemas.microsoft.com/office/drawing/2014/main" id="{EEEE3818-17FB-4F88-92BF-5DBEC899E6C0}"/>
            </a:ext>
          </a:extLst>
        </xdr:cNvPr>
        <xdr:cNvSpPr txBox="1">
          <a:spLocks noChangeArrowheads="1"/>
        </xdr:cNvSpPr>
      </xdr:nvSpPr>
      <xdr:spPr bwMode="auto">
        <a:xfrm>
          <a:off x="3343275" y="3855720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3" name="TextBox 1">
          <a:extLst>
            <a:ext uri="{FF2B5EF4-FFF2-40B4-BE49-F238E27FC236}">
              <a16:creationId xmlns:a16="http://schemas.microsoft.com/office/drawing/2014/main" id="{210D005A-9622-4E9E-9AE5-972554A0B48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4" name="TextBox 1">
          <a:extLst>
            <a:ext uri="{FF2B5EF4-FFF2-40B4-BE49-F238E27FC236}">
              <a16:creationId xmlns:a16="http://schemas.microsoft.com/office/drawing/2014/main" id="{F13970A2-E048-4D1E-B684-B47C4C20CB4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5" name="TextBox 1">
          <a:extLst>
            <a:ext uri="{FF2B5EF4-FFF2-40B4-BE49-F238E27FC236}">
              <a16:creationId xmlns:a16="http://schemas.microsoft.com/office/drawing/2014/main" id="{D82F797B-CB64-4845-84EC-B5F1F8B1FD1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6" name="TextBox 1">
          <a:extLst>
            <a:ext uri="{FF2B5EF4-FFF2-40B4-BE49-F238E27FC236}">
              <a16:creationId xmlns:a16="http://schemas.microsoft.com/office/drawing/2014/main" id="{4E061103-C77F-4695-A116-40D4D4AC595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7" name="TextBox 1">
          <a:extLst>
            <a:ext uri="{FF2B5EF4-FFF2-40B4-BE49-F238E27FC236}">
              <a16:creationId xmlns:a16="http://schemas.microsoft.com/office/drawing/2014/main" id="{E156BC71-0EF1-4546-A9B0-584522249BD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8" name="TextBox 1">
          <a:extLst>
            <a:ext uri="{FF2B5EF4-FFF2-40B4-BE49-F238E27FC236}">
              <a16:creationId xmlns:a16="http://schemas.microsoft.com/office/drawing/2014/main" id="{030CF107-8C8C-4307-8CA4-ECBF3BA8B35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09" name="TextBox 1">
          <a:extLst>
            <a:ext uri="{FF2B5EF4-FFF2-40B4-BE49-F238E27FC236}">
              <a16:creationId xmlns:a16="http://schemas.microsoft.com/office/drawing/2014/main" id="{6165E21C-AC1C-45B8-8796-4B08F05639B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0" name="TextBox 1">
          <a:extLst>
            <a:ext uri="{FF2B5EF4-FFF2-40B4-BE49-F238E27FC236}">
              <a16:creationId xmlns:a16="http://schemas.microsoft.com/office/drawing/2014/main" id="{74910021-7770-4AE5-8CF3-BC96978C736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1" name="TextBox 1">
          <a:extLst>
            <a:ext uri="{FF2B5EF4-FFF2-40B4-BE49-F238E27FC236}">
              <a16:creationId xmlns:a16="http://schemas.microsoft.com/office/drawing/2014/main" id="{8AFE6A64-79B4-40EF-AD2D-976FF3F7777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2" name="TextBox 1">
          <a:extLst>
            <a:ext uri="{FF2B5EF4-FFF2-40B4-BE49-F238E27FC236}">
              <a16:creationId xmlns:a16="http://schemas.microsoft.com/office/drawing/2014/main" id="{812411E8-7941-4ED8-AC06-584ABF2AB92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3" name="TextBox 1">
          <a:extLst>
            <a:ext uri="{FF2B5EF4-FFF2-40B4-BE49-F238E27FC236}">
              <a16:creationId xmlns:a16="http://schemas.microsoft.com/office/drawing/2014/main" id="{543DF840-275E-4338-A616-FBD441FF656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4" name="TextBox 1">
          <a:extLst>
            <a:ext uri="{FF2B5EF4-FFF2-40B4-BE49-F238E27FC236}">
              <a16:creationId xmlns:a16="http://schemas.microsoft.com/office/drawing/2014/main" id="{CFA87381-D0BA-4DFE-B1A2-B87D22FF63C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5" name="TextBox 1">
          <a:extLst>
            <a:ext uri="{FF2B5EF4-FFF2-40B4-BE49-F238E27FC236}">
              <a16:creationId xmlns:a16="http://schemas.microsoft.com/office/drawing/2014/main" id="{4AB9D16B-7140-4B35-9839-FABDB04FA75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6" name="TextBox 1">
          <a:extLst>
            <a:ext uri="{FF2B5EF4-FFF2-40B4-BE49-F238E27FC236}">
              <a16:creationId xmlns:a16="http://schemas.microsoft.com/office/drawing/2014/main" id="{E3567B3B-E70A-4686-B8D2-B473B3FB4D2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7" name="TextBox 1">
          <a:extLst>
            <a:ext uri="{FF2B5EF4-FFF2-40B4-BE49-F238E27FC236}">
              <a16:creationId xmlns:a16="http://schemas.microsoft.com/office/drawing/2014/main" id="{13C42E6D-A18B-4A10-A413-3D387D085C9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8" name="TextBox 1">
          <a:extLst>
            <a:ext uri="{FF2B5EF4-FFF2-40B4-BE49-F238E27FC236}">
              <a16:creationId xmlns:a16="http://schemas.microsoft.com/office/drawing/2014/main" id="{4917F57E-45D4-4247-BD87-451945AD383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19" name="TextBox 1">
          <a:extLst>
            <a:ext uri="{FF2B5EF4-FFF2-40B4-BE49-F238E27FC236}">
              <a16:creationId xmlns:a16="http://schemas.microsoft.com/office/drawing/2014/main" id="{FFC0487E-1B10-4268-A6F9-AD9D77B4E0B7}"/>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0" name="TextBox 1">
          <a:extLst>
            <a:ext uri="{FF2B5EF4-FFF2-40B4-BE49-F238E27FC236}">
              <a16:creationId xmlns:a16="http://schemas.microsoft.com/office/drawing/2014/main" id="{8BF7A150-E5C7-4DE6-83AC-9CB473A75D1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1" name="TextBox 1">
          <a:extLst>
            <a:ext uri="{FF2B5EF4-FFF2-40B4-BE49-F238E27FC236}">
              <a16:creationId xmlns:a16="http://schemas.microsoft.com/office/drawing/2014/main" id="{D123F054-9E21-4A13-840B-095A3BC2E2B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2" name="TextBox 1">
          <a:extLst>
            <a:ext uri="{FF2B5EF4-FFF2-40B4-BE49-F238E27FC236}">
              <a16:creationId xmlns:a16="http://schemas.microsoft.com/office/drawing/2014/main" id="{E4ED50CB-E33C-46C0-9F9E-8C5411FFDF2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3" name="TextBox 1">
          <a:extLst>
            <a:ext uri="{FF2B5EF4-FFF2-40B4-BE49-F238E27FC236}">
              <a16:creationId xmlns:a16="http://schemas.microsoft.com/office/drawing/2014/main" id="{CCEA0C12-71DD-4BC4-83D4-B6A3A54AC8E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4" name="TextBox 1">
          <a:extLst>
            <a:ext uri="{FF2B5EF4-FFF2-40B4-BE49-F238E27FC236}">
              <a16:creationId xmlns:a16="http://schemas.microsoft.com/office/drawing/2014/main" id="{11DE2D99-21F5-4DD7-BB44-F96817CABC1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5" name="TextBox 1">
          <a:extLst>
            <a:ext uri="{FF2B5EF4-FFF2-40B4-BE49-F238E27FC236}">
              <a16:creationId xmlns:a16="http://schemas.microsoft.com/office/drawing/2014/main" id="{5C55772D-0A65-46CD-88F9-7390A0833E8B}"/>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6" name="TextBox 1">
          <a:extLst>
            <a:ext uri="{FF2B5EF4-FFF2-40B4-BE49-F238E27FC236}">
              <a16:creationId xmlns:a16="http://schemas.microsoft.com/office/drawing/2014/main" id="{74843414-A828-4951-8EB4-064EC3D56F8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7" name="TextBox 1">
          <a:extLst>
            <a:ext uri="{FF2B5EF4-FFF2-40B4-BE49-F238E27FC236}">
              <a16:creationId xmlns:a16="http://schemas.microsoft.com/office/drawing/2014/main" id="{11B211BC-4742-41FC-B58A-B2BD78726F8E}"/>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8" name="TextBox 1">
          <a:extLst>
            <a:ext uri="{FF2B5EF4-FFF2-40B4-BE49-F238E27FC236}">
              <a16:creationId xmlns:a16="http://schemas.microsoft.com/office/drawing/2014/main" id="{9D7B7776-B7F6-4E89-AC12-160B83F9A9C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29" name="TextBox 1">
          <a:extLst>
            <a:ext uri="{FF2B5EF4-FFF2-40B4-BE49-F238E27FC236}">
              <a16:creationId xmlns:a16="http://schemas.microsoft.com/office/drawing/2014/main" id="{6BECCFA0-6B5B-4E0A-8471-E727138E252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0" name="TextBox 1">
          <a:extLst>
            <a:ext uri="{FF2B5EF4-FFF2-40B4-BE49-F238E27FC236}">
              <a16:creationId xmlns:a16="http://schemas.microsoft.com/office/drawing/2014/main" id="{B097F09D-8EB6-4048-BBFE-8022A96CA5A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1" name="TextBox 1">
          <a:extLst>
            <a:ext uri="{FF2B5EF4-FFF2-40B4-BE49-F238E27FC236}">
              <a16:creationId xmlns:a16="http://schemas.microsoft.com/office/drawing/2014/main" id="{CB7CB542-296E-46FA-A328-D98E2DFC7D5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2" name="TextBox 1">
          <a:extLst>
            <a:ext uri="{FF2B5EF4-FFF2-40B4-BE49-F238E27FC236}">
              <a16:creationId xmlns:a16="http://schemas.microsoft.com/office/drawing/2014/main" id="{DE0399D9-EA04-43E3-9879-832CC55962D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3" name="TextBox 1">
          <a:extLst>
            <a:ext uri="{FF2B5EF4-FFF2-40B4-BE49-F238E27FC236}">
              <a16:creationId xmlns:a16="http://schemas.microsoft.com/office/drawing/2014/main" id="{BFA1538C-F36F-42F6-9812-A0D77F96A18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4" name="TextBox 1">
          <a:extLst>
            <a:ext uri="{FF2B5EF4-FFF2-40B4-BE49-F238E27FC236}">
              <a16:creationId xmlns:a16="http://schemas.microsoft.com/office/drawing/2014/main" id="{A2EFD51E-1B57-4D16-9B1E-5A65BF1B30C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5" name="TextBox 1">
          <a:extLst>
            <a:ext uri="{FF2B5EF4-FFF2-40B4-BE49-F238E27FC236}">
              <a16:creationId xmlns:a16="http://schemas.microsoft.com/office/drawing/2014/main" id="{60F54267-82E4-4F66-B560-3AF9207364D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6" name="TextBox 1">
          <a:extLst>
            <a:ext uri="{FF2B5EF4-FFF2-40B4-BE49-F238E27FC236}">
              <a16:creationId xmlns:a16="http://schemas.microsoft.com/office/drawing/2014/main" id="{D58ADCB0-1812-4A87-A05C-127B9B0ECD0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7" name="TextBox 1">
          <a:extLst>
            <a:ext uri="{FF2B5EF4-FFF2-40B4-BE49-F238E27FC236}">
              <a16:creationId xmlns:a16="http://schemas.microsoft.com/office/drawing/2014/main" id="{7B8EA7AF-217B-4E12-B6A6-6FB520B8B1A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38" name="TextBox 1">
          <a:extLst>
            <a:ext uri="{FF2B5EF4-FFF2-40B4-BE49-F238E27FC236}">
              <a16:creationId xmlns:a16="http://schemas.microsoft.com/office/drawing/2014/main" id="{1201D51E-2127-437B-8F2F-E08CCEEC1FCE}"/>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39" name="TextBox 1">
          <a:extLst>
            <a:ext uri="{FF2B5EF4-FFF2-40B4-BE49-F238E27FC236}">
              <a16:creationId xmlns:a16="http://schemas.microsoft.com/office/drawing/2014/main" id="{0BAA7477-961A-4196-8880-53B1F1F92541}"/>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40" name="TextBox 1">
          <a:extLst>
            <a:ext uri="{FF2B5EF4-FFF2-40B4-BE49-F238E27FC236}">
              <a16:creationId xmlns:a16="http://schemas.microsoft.com/office/drawing/2014/main" id="{BAD750EA-5D81-45EF-AE0C-9A7160096D4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41" name="TextBox 1">
          <a:extLst>
            <a:ext uri="{FF2B5EF4-FFF2-40B4-BE49-F238E27FC236}">
              <a16:creationId xmlns:a16="http://schemas.microsoft.com/office/drawing/2014/main" id="{59D7201E-6ADE-428A-ACDB-A8A50404A72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2" name="TextBox 1">
          <a:extLst>
            <a:ext uri="{FF2B5EF4-FFF2-40B4-BE49-F238E27FC236}">
              <a16:creationId xmlns:a16="http://schemas.microsoft.com/office/drawing/2014/main" id="{5ED1C13E-80C8-43F1-BDEE-DA8213373BD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43" name="TextBox 1">
          <a:extLst>
            <a:ext uri="{FF2B5EF4-FFF2-40B4-BE49-F238E27FC236}">
              <a16:creationId xmlns:a16="http://schemas.microsoft.com/office/drawing/2014/main" id="{B4074410-E2D6-4068-A5B6-79E600A3BBC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4" name="TextBox 1">
          <a:extLst>
            <a:ext uri="{FF2B5EF4-FFF2-40B4-BE49-F238E27FC236}">
              <a16:creationId xmlns:a16="http://schemas.microsoft.com/office/drawing/2014/main" id="{12F62445-7CCC-45FE-9083-F59D0463362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5" name="TextBox 1">
          <a:extLst>
            <a:ext uri="{FF2B5EF4-FFF2-40B4-BE49-F238E27FC236}">
              <a16:creationId xmlns:a16="http://schemas.microsoft.com/office/drawing/2014/main" id="{BFA96E87-1133-46E9-8A08-CA9342EC42A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6" name="TextBox 1">
          <a:extLst>
            <a:ext uri="{FF2B5EF4-FFF2-40B4-BE49-F238E27FC236}">
              <a16:creationId xmlns:a16="http://schemas.microsoft.com/office/drawing/2014/main" id="{D865EE2E-3600-4A6A-B22A-79E2127FC1F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7" name="TextBox 1">
          <a:extLst>
            <a:ext uri="{FF2B5EF4-FFF2-40B4-BE49-F238E27FC236}">
              <a16:creationId xmlns:a16="http://schemas.microsoft.com/office/drawing/2014/main" id="{4E9255C5-E4AA-4A17-A74D-41CBA1BF68E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8" name="TextBox 1">
          <a:extLst>
            <a:ext uri="{FF2B5EF4-FFF2-40B4-BE49-F238E27FC236}">
              <a16:creationId xmlns:a16="http://schemas.microsoft.com/office/drawing/2014/main" id="{1440EFE1-C124-470D-90DB-541A43E66E0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49" name="TextBox 1">
          <a:extLst>
            <a:ext uri="{FF2B5EF4-FFF2-40B4-BE49-F238E27FC236}">
              <a16:creationId xmlns:a16="http://schemas.microsoft.com/office/drawing/2014/main" id="{A7ABFABE-A578-4557-819A-15EA516903F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0" name="TextBox 1">
          <a:extLst>
            <a:ext uri="{FF2B5EF4-FFF2-40B4-BE49-F238E27FC236}">
              <a16:creationId xmlns:a16="http://schemas.microsoft.com/office/drawing/2014/main" id="{95DD82A9-BC9C-4D46-AA59-F8E0403ADB7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1" name="TextBox 1">
          <a:extLst>
            <a:ext uri="{FF2B5EF4-FFF2-40B4-BE49-F238E27FC236}">
              <a16:creationId xmlns:a16="http://schemas.microsoft.com/office/drawing/2014/main" id="{CCC15476-900E-4A50-94FB-F838E687382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2" name="TextBox 1">
          <a:extLst>
            <a:ext uri="{FF2B5EF4-FFF2-40B4-BE49-F238E27FC236}">
              <a16:creationId xmlns:a16="http://schemas.microsoft.com/office/drawing/2014/main" id="{96CE9FD8-F4D2-456A-B42D-BF43EB5C078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3" name="TextBox 1">
          <a:extLst>
            <a:ext uri="{FF2B5EF4-FFF2-40B4-BE49-F238E27FC236}">
              <a16:creationId xmlns:a16="http://schemas.microsoft.com/office/drawing/2014/main" id="{99314A85-07C7-4087-9CB5-530E72F4BFC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4" name="TextBox 1">
          <a:extLst>
            <a:ext uri="{FF2B5EF4-FFF2-40B4-BE49-F238E27FC236}">
              <a16:creationId xmlns:a16="http://schemas.microsoft.com/office/drawing/2014/main" id="{450F157F-CFE1-4FA8-834A-9DBEF83B876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5" name="TextBox 1">
          <a:extLst>
            <a:ext uri="{FF2B5EF4-FFF2-40B4-BE49-F238E27FC236}">
              <a16:creationId xmlns:a16="http://schemas.microsoft.com/office/drawing/2014/main" id="{2CF931AF-F045-48FF-A82F-74C61BA02C6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6" name="TextBox 1">
          <a:extLst>
            <a:ext uri="{FF2B5EF4-FFF2-40B4-BE49-F238E27FC236}">
              <a16:creationId xmlns:a16="http://schemas.microsoft.com/office/drawing/2014/main" id="{98387804-C566-4CC4-B2BC-C1D3D3E9547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7" name="TextBox 1">
          <a:extLst>
            <a:ext uri="{FF2B5EF4-FFF2-40B4-BE49-F238E27FC236}">
              <a16:creationId xmlns:a16="http://schemas.microsoft.com/office/drawing/2014/main" id="{AA323C9B-2607-48F0-89F3-659F785AE07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8" name="TextBox 1">
          <a:extLst>
            <a:ext uri="{FF2B5EF4-FFF2-40B4-BE49-F238E27FC236}">
              <a16:creationId xmlns:a16="http://schemas.microsoft.com/office/drawing/2014/main" id="{E5AD4346-36D9-4268-8026-2DBADC01D15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59" name="TextBox 1">
          <a:extLst>
            <a:ext uri="{FF2B5EF4-FFF2-40B4-BE49-F238E27FC236}">
              <a16:creationId xmlns:a16="http://schemas.microsoft.com/office/drawing/2014/main" id="{63535769-BADC-496E-AF50-7491CAE22D3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0" name="TextBox 1">
          <a:extLst>
            <a:ext uri="{FF2B5EF4-FFF2-40B4-BE49-F238E27FC236}">
              <a16:creationId xmlns:a16="http://schemas.microsoft.com/office/drawing/2014/main" id="{7CBDFE74-485E-4B4C-A54A-39E6C1595D9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1" name="TextBox 1">
          <a:extLst>
            <a:ext uri="{FF2B5EF4-FFF2-40B4-BE49-F238E27FC236}">
              <a16:creationId xmlns:a16="http://schemas.microsoft.com/office/drawing/2014/main" id="{ACDD6E50-4DF4-4E7F-821E-B18C8EFF499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2" name="TextBox 1">
          <a:extLst>
            <a:ext uri="{FF2B5EF4-FFF2-40B4-BE49-F238E27FC236}">
              <a16:creationId xmlns:a16="http://schemas.microsoft.com/office/drawing/2014/main" id="{547EAD36-A051-40AC-B335-8A6DDA10F86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3" name="TextBox 1">
          <a:extLst>
            <a:ext uri="{FF2B5EF4-FFF2-40B4-BE49-F238E27FC236}">
              <a16:creationId xmlns:a16="http://schemas.microsoft.com/office/drawing/2014/main" id="{4863F983-994D-4E7C-904C-D7CC0DAD129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4" name="TextBox 1">
          <a:extLst>
            <a:ext uri="{FF2B5EF4-FFF2-40B4-BE49-F238E27FC236}">
              <a16:creationId xmlns:a16="http://schemas.microsoft.com/office/drawing/2014/main" id="{797C1BB8-2BE2-4A6F-BEF0-04E6A11DCFC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5" name="TextBox 1">
          <a:extLst>
            <a:ext uri="{FF2B5EF4-FFF2-40B4-BE49-F238E27FC236}">
              <a16:creationId xmlns:a16="http://schemas.microsoft.com/office/drawing/2014/main" id="{03C616D7-AFD0-49DE-BD20-E2FE7D17EA9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6" name="TextBox 1">
          <a:extLst>
            <a:ext uri="{FF2B5EF4-FFF2-40B4-BE49-F238E27FC236}">
              <a16:creationId xmlns:a16="http://schemas.microsoft.com/office/drawing/2014/main" id="{6C9E2035-D7EC-4F52-BE71-82141348E41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7" name="TextBox 1">
          <a:extLst>
            <a:ext uri="{FF2B5EF4-FFF2-40B4-BE49-F238E27FC236}">
              <a16:creationId xmlns:a16="http://schemas.microsoft.com/office/drawing/2014/main" id="{AF898163-483E-4034-B714-39DC4B1076D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8" name="TextBox 1">
          <a:extLst>
            <a:ext uri="{FF2B5EF4-FFF2-40B4-BE49-F238E27FC236}">
              <a16:creationId xmlns:a16="http://schemas.microsoft.com/office/drawing/2014/main" id="{863C9387-A6EE-43C6-9B0D-C3D27440028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69" name="TextBox 1">
          <a:extLst>
            <a:ext uri="{FF2B5EF4-FFF2-40B4-BE49-F238E27FC236}">
              <a16:creationId xmlns:a16="http://schemas.microsoft.com/office/drawing/2014/main" id="{B494CB77-BEEB-4DF8-94C7-0250CE9B06D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0" name="TextBox 1">
          <a:extLst>
            <a:ext uri="{FF2B5EF4-FFF2-40B4-BE49-F238E27FC236}">
              <a16:creationId xmlns:a16="http://schemas.microsoft.com/office/drawing/2014/main" id="{CFCF2A19-DD52-4B6F-9E1E-BB849B2EECA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1" name="TextBox 1">
          <a:extLst>
            <a:ext uri="{FF2B5EF4-FFF2-40B4-BE49-F238E27FC236}">
              <a16:creationId xmlns:a16="http://schemas.microsoft.com/office/drawing/2014/main" id="{16C62346-3921-4630-880F-BB7AFE448EA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2" name="TextBox 1">
          <a:extLst>
            <a:ext uri="{FF2B5EF4-FFF2-40B4-BE49-F238E27FC236}">
              <a16:creationId xmlns:a16="http://schemas.microsoft.com/office/drawing/2014/main" id="{74F6E559-D0F4-49B8-8443-E75F3DFB0BF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3" name="TextBox 1">
          <a:extLst>
            <a:ext uri="{FF2B5EF4-FFF2-40B4-BE49-F238E27FC236}">
              <a16:creationId xmlns:a16="http://schemas.microsoft.com/office/drawing/2014/main" id="{6D71253B-9B2B-4936-88FD-D28D3BB422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4" name="TextBox 1">
          <a:extLst>
            <a:ext uri="{FF2B5EF4-FFF2-40B4-BE49-F238E27FC236}">
              <a16:creationId xmlns:a16="http://schemas.microsoft.com/office/drawing/2014/main" id="{A1987054-BB63-4E0B-B848-E009E4880EBA}"/>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5" name="TextBox 1">
          <a:extLst>
            <a:ext uri="{FF2B5EF4-FFF2-40B4-BE49-F238E27FC236}">
              <a16:creationId xmlns:a16="http://schemas.microsoft.com/office/drawing/2014/main" id="{F91FD69D-122A-4217-A5F1-5BF063B09E6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6" name="TextBox 1">
          <a:extLst>
            <a:ext uri="{FF2B5EF4-FFF2-40B4-BE49-F238E27FC236}">
              <a16:creationId xmlns:a16="http://schemas.microsoft.com/office/drawing/2014/main" id="{4930D57C-5A93-49EF-AC01-9FDBF858785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7" name="TextBox 1">
          <a:extLst>
            <a:ext uri="{FF2B5EF4-FFF2-40B4-BE49-F238E27FC236}">
              <a16:creationId xmlns:a16="http://schemas.microsoft.com/office/drawing/2014/main" id="{3E4B61C9-2583-4D6A-ABD4-D6C194FE034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8" name="TextBox 1">
          <a:extLst>
            <a:ext uri="{FF2B5EF4-FFF2-40B4-BE49-F238E27FC236}">
              <a16:creationId xmlns:a16="http://schemas.microsoft.com/office/drawing/2014/main" id="{F95B9ED0-AF49-4FF1-98EC-67917ED33E8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79" name="TextBox 1">
          <a:extLst>
            <a:ext uri="{FF2B5EF4-FFF2-40B4-BE49-F238E27FC236}">
              <a16:creationId xmlns:a16="http://schemas.microsoft.com/office/drawing/2014/main" id="{D9ED1BA2-9A25-4368-9D4D-18EE2A5AC01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0" name="TextBox 1">
          <a:extLst>
            <a:ext uri="{FF2B5EF4-FFF2-40B4-BE49-F238E27FC236}">
              <a16:creationId xmlns:a16="http://schemas.microsoft.com/office/drawing/2014/main" id="{66E699EE-8D97-476B-9AF1-E6683AD7F11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1" name="TextBox 1">
          <a:extLst>
            <a:ext uri="{FF2B5EF4-FFF2-40B4-BE49-F238E27FC236}">
              <a16:creationId xmlns:a16="http://schemas.microsoft.com/office/drawing/2014/main" id="{098682B1-1F40-49D0-A402-4D08866309F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2" name="TextBox 1">
          <a:extLst>
            <a:ext uri="{FF2B5EF4-FFF2-40B4-BE49-F238E27FC236}">
              <a16:creationId xmlns:a16="http://schemas.microsoft.com/office/drawing/2014/main" id="{CB30053C-0ACE-4613-A692-B2DF1DAE417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3" name="TextBox 1">
          <a:extLst>
            <a:ext uri="{FF2B5EF4-FFF2-40B4-BE49-F238E27FC236}">
              <a16:creationId xmlns:a16="http://schemas.microsoft.com/office/drawing/2014/main" id="{22E741FB-53F1-4115-B671-5D9453EA97C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4" name="TextBox 1">
          <a:extLst>
            <a:ext uri="{FF2B5EF4-FFF2-40B4-BE49-F238E27FC236}">
              <a16:creationId xmlns:a16="http://schemas.microsoft.com/office/drawing/2014/main" id="{8B9B08CB-AAD8-47C5-9AA5-3143C4C24A7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5" name="TextBox 1">
          <a:extLst>
            <a:ext uri="{FF2B5EF4-FFF2-40B4-BE49-F238E27FC236}">
              <a16:creationId xmlns:a16="http://schemas.microsoft.com/office/drawing/2014/main" id="{A724B14D-579E-4602-81A8-DDC412AD2E5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6" name="TextBox 1">
          <a:extLst>
            <a:ext uri="{FF2B5EF4-FFF2-40B4-BE49-F238E27FC236}">
              <a16:creationId xmlns:a16="http://schemas.microsoft.com/office/drawing/2014/main" id="{50B8D8ED-601F-46C7-878A-6008557806C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7" name="TextBox 1">
          <a:extLst>
            <a:ext uri="{FF2B5EF4-FFF2-40B4-BE49-F238E27FC236}">
              <a16:creationId xmlns:a16="http://schemas.microsoft.com/office/drawing/2014/main" id="{D9AAA0D3-4553-4364-BA3E-8BF03618D36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8" name="TextBox 1">
          <a:extLst>
            <a:ext uri="{FF2B5EF4-FFF2-40B4-BE49-F238E27FC236}">
              <a16:creationId xmlns:a16="http://schemas.microsoft.com/office/drawing/2014/main" id="{EEB1644E-CDFC-4000-BF78-10F4AC004446}"/>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89" name="TextBox 1">
          <a:extLst>
            <a:ext uri="{FF2B5EF4-FFF2-40B4-BE49-F238E27FC236}">
              <a16:creationId xmlns:a16="http://schemas.microsoft.com/office/drawing/2014/main" id="{FB664D51-92E4-4EF5-A4ED-510D23AAEAC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0" name="TextBox 1">
          <a:extLst>
            <a:ext uri="{FF2B5EF4-FFF2-40B4-BE49-F238E27FC236}">
              <a16:creationId xmlns:a16="http://schemas.microsoft.com/office/drawing/2014/main" id="{3689A0FA-D977-471F-982E-AA961A3C99B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1" name="TextBox 1">
          <a:extLst>
            <a:ext uri="{FF2B5EF4-FFF2-40B4-BE49-F238E27FC236}">
              <a16:creationId xmlns:a16="http://schemas.microsoft.com/office/drawing/2014/main" id="{11942616-20E1-4EEE-9F93-D8EE73199EE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2" name="TextBox 1">
          <a:extLst>
            <a:ext uri="{FF2B5EF4-FFF2-40B4-BE49-F238E27FC236}">
              <a16:creationId xmlns:a16="http://schemas.microsoft.com/office/drawing/2014/main" id="{67984647-7A50-4656-B9CB-0819BC22551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3" name="TextBox 1">
          <a:extLst>
            <a:ext uri="{FF2B5EF4-FFF2-40B4-BE49-F238E27FC236}">
              <a16:creationId xmlns:a16="http://schemas.microsoft.com/office/drawing/2014/main" id="{EEA061C3-4B6A-42DC-93B0-D14AA755C1A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4" name="TextBox 1">
          <a:extLst>
            <a:ext uri="{FF2B5EF4-FFF2-40B4-BE49-F238E27FC236}">
              <a16:creationId xmlns:a16="http://schemas.microsoft.com/office/drawing/2014/main" id="{C2AED2B7-F866-4D47-B072-C67FCF786C8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295" name="TextBox 1">
          <a:extLst>
            <a:ext uri="{FF2B5EF4-FFF2-40B4-BE49-F238E27FC236}">
              <a16:creationId xmlns:a16="http://schemas.microsoft.com/office/drawing/2014/main" id="{47C4398D-5131-4E82-BA92-C9DA5037404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96" name="TextBox 1">
          <a:extLst>
            <a:ext uri="{FF2B5EF4-FFF2-40B4-BE49-F238E27FC236}">
              <a16:creationId xmlns:a16="http://schemas.microsoft.com/office/drawing/2014/main" id="{9AE96493-E1BD-4D96-9342-FB8BBB15534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97" name="TextBox 1">
          <a:extLst>
            <a:ext uri="{FF2B5EF4-FFF2-40B4-BE49-F238E27FC236}">
              <a16:creationId xmlns:a16="http://schemas.microsoft.com/office/drawing/2014/main" id="{881D6558-3EE4-4830-86D1-743B243BE0D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98" name="TextBox 1">
          <a:extLst>
            <a:ext uri="{FF2B5EF4-FFF2-40B4-BE49-F238E27FC236}">
              <a16:creationId xmlns:a16="http://schemas.microsoft.com/office/drawing/2014/main" id="{0D1BEA87-A19D-4B50-AFBA-8F256E19FC9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299" name="TextBox 1">
          <a:extLst>
            <a:ext uri="{FF2B5EF4-FFF2-40B4-BE49-F238E27FC236}">
              <a16:creationId xmlns:a16="http://schemas.microsoft.com/office/drawing/2014/main" id="{F691A9BF-64A8-4D28-8533-B9F4CE9BFB4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0" name="TextBox 1">
          <a:extLst>
            <a:ext uri="{FF2B5EF4-FFF2-40B4-BE49-F238E27FC236}">
              <a16:creationId xmlns:a16="http://schemas.microsoft.com/office/drawing/2014/main" id="{FE780435-0200-4A79-8923-F8529BF3968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1" name="TextBox 1">
          <a:extLst>
            <a:ext uri="{FF2B5EF4-FFF2-40B4-BE49-F238E27FC236}">
              <a16:creationId xmlns:a16="http://schemas.microsoft.com/office/drawing/2014/main" id="{B5357B20-D82B-4624-9511-E7DBD0C310D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2" name="TextBox 1">
          <a:extLst>
            <a:ext uri="{FF2B5EF4-FFF2-40B4-BE49-F238E27FC236}">
              <a16:creationId xmlns:a16="http://schemas.microsoft.com/office/drawing/2014/main" id="{2A40407F-710D-437F-B387-4169B4A84B14}"/>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3" name="TextBox 1">
          <a:extLst>
            <a:ext uri="{FF2B5EF4-FFF2-40B4-BE49-F238E27FC236}">
              <a16:creationId xmlns:a16="http://schemas.microsoft.com/office/drawing/2014/main" id="{F03A9850-8DB3-4DDA-9F27-661F73CE96E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4" name="TextBox 1">
          <a:extLst>
            <a:ext uri="{FF2B5EF4-FFF2-40B4-BE49-F238E27FC236}">
              <a16:creationId xmlns:a16="http://schemas.microsoft.com/office/drawing/2014/main" id="{57285DCB-17E7-45F6-8659-E5BCF379FAF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05" name="TextBox 1">
          <a:extLst>
            <a:ext uri="{FF2B5EF4-FFF2-40B4-BE49-F238E27FC236}">
              <a16:creationId xmlns:a16="http://schemas.microsoft.com/office/drawing/2014/main" id="{ED3853FA-CE1E-49E4-80D1-FA86BA791D7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06" name="TextBox 1">
          <a:extLst>
            <a:ext uri="{FF2B5EF4-FFF2-40B4-BE49-F238E27FC236}">
              <a16:creationId xmlns:a16="http://schemas.microsoft.com/office/drawing/2014/main" id="{582FDDBB-B5D7-4688-B286-9E1F0CA0CF3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07" name="TextBox 1">
          <a:extLst>
            <a:ext uri="{FF2B5EF4-FFF2-40B4-BE49-F238E27FC236}">
              <a16:creationId xmlns:a16="http://schemas.microsoft.com/office/drawing/2014/main" id="{21B3EEAE-4B03-422C-A623-F78B3C3F606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08" name="TextBox 1">
          <a:extLst>
            <a:ext uri="{FF2B5EF4-FFF2-40B4-BE49-F238E27FC236}">
              <a16:creationId xmlns:a16="http://schemas.microsoft.com/office/drawing/2014/main" id="{94B2651E-B5B9-4184-92B3-AB94444427F2}"/>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09" name="TextBox 1">
          <a:extLst>
            <a:ext uri="{FF2B5EF4-FFF2-40B4-BE49-F238E27FC236}">
              <a16:creationId xmlns:a16="http://schemas.microsoft.com/office/drawing/2014/main" id="{10D3AB4F-6AE2-4419-BD70-B4D23F124E4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0" name="TextBox 1">
          <a:extLst>
            <a:ext uri="{FF2B5EF4-FFF2-40B4-BE49-F238E27FC236}">
              <a16:creationId xmlns:a16="http://schemas.microsoft.com/office/drawing/2014/main" id="{E917FD20-3F3C-428E-B7D9-45A371C7721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155</xdr:row>
      <xdr:rowOff>0</xdr:rowOff>
    </xdr:from>
    <xdr:ext cx="190500" cy="161925"/>
    <xdr:sp macro="" textlink="">
      <xdr:nvSpPr>
        <xdr:cNvPr id="2311" name="TextBox 1">
          <a:extLst>
            <a:ext uri="{FF2B5EF4-FFF2-40B4-BE49-F238E27FC236}">
              <a16:creationId xmlns:a16="http://schemas.microsoft.com/office/drawing/2014/main" id="{5529A2C1-333D-4E02-AB0F-988C3579444C}"/>
            </a:ext>
          </a:extLst>
        </xdr:cNvPr>
        <xdr:cNvSpPr txBox="1">
          <a:spLocks noChangeArrowheads="1"/>
        </xdr:cNvSpPr>
      </xdr:nvSpPr>
      <xdr:spPr bwMode="auto">
        <a:xfrm>
          <a:off x="3724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155</xdr:row>
      <xdr:rowOff>0</xdr:rowOff>
    </xdr:from>
    <xdr:ext cx="190500" cy="161925"/>
    <xdr:sp macro="" textlink="">
      <xdr:nvSpPr>
        <xdr:cNvPr id="2312" name="TextBox 1">
          <a:extLst>
            <a:ext uri="{FF2B5EF4-FFF2-40B4-BE49-F238E27FC236}">
              <a16:creationId xmlns:a16="http://schemas.microsoft.com/office/drawing/2014/main" id="{119976BE-2F5F-49C8-98B1-56E9FFE18827}"/>
            </a:ext>
          </a:extLst>
        </xdr:cNvPr>
        <xdr:cNvSpPr txBox="1">
          <a:spLocks noChangeArrowheads="1"/>
        </xdr:cNvSpPr>
      </xdr:nvSpPr>
      <xdr:spPr bwMode="auto">
        <a:xfrm>
          <a:off x="3716337"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3" name="TextBox 1">
          <a:extLst>
            <a:ext uri="{FF2B5EF4-FFF2-40B4-BE49-F238E27FC236}">
              <a16:creationId xmlns:a16="http://schemas.microsoft.com/office/drawing/2014/main" id="{31929ECA-0B82-4108-8294-36EEEBE2004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4" name="TextBox 1">
          <a:extLst>
            <a:ext uri="{FF2B5EF4-FFF2-40B4-BE49-F238E27FC236}">
              <a16:creationId xmlns:a16="http://schemas.microsoft.com/office/drawing/2014/main" id="{593E80E7-88F1-437F-A1DB-110ED1D68BD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5" name="TextBox 1">
          <a:extLst>
            <a:ext uri="{FF2B5EF4-FFF2-40B4-BE49-F238E27FC236}">
              <a16:creationId xmlns:a16="http://schemas.microsoft.com/office/drawing/2014/main" id="{8F4CC08F-CA33-4713-B20E-EA2E340280D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6" name="TextBox 1">
          <a:extLst>
            <a:ext uri="{FF2B5EF4-FFF2-40B4-BE49-F238E27FC236}">
              <a16:creationId xmlns:a16="http://schemas.microsoft.com/office/drawing/2014/main" id="{5E709668-D9F7-48B8-A193-7F5D29DA194D}"/>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7" name="TextBox 1">
          <a:extLst>
            <a:ext uri="{FF2B5EF4-FFF2-40B4-BE49-F238E27FC236}">
              <a16:creationId xmlns:a16="http://schemas.microsoft.com/office/drawing/2014/main" id="{0D470F08-AEBE-4319-BA31-089B4AFAB1F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8" name="TextBox 1">
          <a:extLst>
            <a:ext uri="{FF2B5EF4-FFF2-40B4-BE49-F238E27FC236}">
              <a16:creationId xmlns:a16="http://schemas.microsoft.com/office/drawing/2014/main" id="{016FD7ED-B763-49CF-A8C4-13A55D050C9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19" name="TextBox 1">
          <a:extLst>
            <a:ext uri="{FF2B5EF4-FFF2-40B4-BE49-F238E27FC236}">
              <a16:creationId xmlns:a16="http://schemas.microsoft.com/office/drawing/2014/main" id="{C807FC66-FD70-47BD-8BD4-F73C77055C3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20" name="TextBox 1">
          <a:extLst>
            <a:ext uri="{FF2B5EF4-FFF2-40B4-BE49-F238E27FC236}">
              <a16:creationId xmlns:a16="http://schemas.microsoft.com/office/drawing/2014/main" id="{F4852ECC-2068-41CC-89E2-35A0582C9E1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21" name="TextBox 1">
          <a:extLst>
            <a:ext uri="{FF2B5EF4-FFF2-40B4-BE49-F238E27FC236}">
              <a16:creationId xmlns:a16="http://schemas.microsoft.com/office/drawing/2014/main" id="{1C61C1FD-1049-4355-A8B4-824F13E8C34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2" name="TextBox 1">
          <a:extLst>
            <a:ext uri="{FF2B5EF4-FFF2-40B4-BE49-F238E27FC236}">
              <a16:creationId xmlns:a16="http://schemas.microsoft.com/office/drawing/2014/main" id="{B12BE105-EA62-4BB1-AA98-4E23EC1FEFF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3" name="TextBox 1">
          <a:extLst>
            <a:ext uri="{FF2B5EF4-FFF2-40B4-BE49-F238E27FC236}">
              <a16:creationId xmlns:a16="http://schemas.microsoft.com/office/drawing/2014/main" id="{D6EF558F-D6BB-495F-A26E-64FB725E83BA}"/>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4" name="TextBox 1">
          <a:extLst>
            <a:ext uri="{FF2B5EF4-FFF2-40B4-BE49-F238E27FC236}">
              <a16:creationId xmlns:a16="http://schemas.microsoft.com/office/drawing/2014/main" id="{D6D021D4-886D-4CF2-B095-06D1E9DB895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5" name="TextBox 1">
          <a:extLst>
            <a:ext uri="{FF2B5EF4-FFF2-40B4-BE49-F238E27FC236}">
              <a16:creationId xmlns:a16="http://schemas.microsoft.com/office/drawing/2014/main" id="{1AFD41D3-1437-452F-8981-E3958C66089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6" name="TextBox 1">
          <a:extLst>
            <a:ext uri="{FF2B5EF4-FFF2-40B4-BE49-F238E27FC236}">
              <a16:creationId xmlns:a16="http://schemas.microsoft.com/office/drawing/2014/main" id="{41411E1F-A626-4755-8CE0-16F683A4E4B0}"/>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7" name="TextBox 1">
          <a:extLst>
            <a:ext uri="{FF2B5EF4-FFF2-40B4-BE49-F238E27FC236}">
              <a16:creationId xmlns:a16="http://schemas.microsoft.com/office/drawing/2014/main" id="{457AFAF1-57A1-4EE4-AB94-5DFBAB540621}"/>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8" name="TextBox 1">
          <a:extLst>
            <a:ext uri="{FF2B5EF4-FFF2-40B4-BE49-F238E27FC236}">
              <a16:creationId xmlns:a16="http://schemas.microsoft.com/office/drawing/2014/main" id="{6F4975A0-3AC9-4B2D-9F5A-7BD59F7585D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29" name="TextBox 1">
          <a:extLst>
            <a:ext uri="{FF2B5EF4-FFF2-40B4-BE49-F238E27FC236}">
              <a16:creationId xmlns:a16="http://schemas.microsoft.com/office/drawing/2014/main" id="{40A8C765-8D45-462D-8656-F80230BE38EC}"/>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30" name="TextBox 1">
          <a:extLst>
            <a:ext uri="{FF2B5EF4-FFF2-40B4-BE49-F238E27FC236}">
              <a16:creationId xmlns:a16="http://schemas.microsoft.com/office/drawing/2014/main" id="{F508CA1D-E4EB-4C84-8AD5-1E62FDAFEB86}"/>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31" name="TextBox 1">
          <a:extLst>
            <a:ext uri="{FF2B5EF4-FFF2-40B4-BE49-F238E27FC236}">
              <a16:creationId xmlns:a16="http://schemas.microsoft.com/office/drawing/2014/main" id="{9AC80B35-9C4F-453F-9DDE-70FFF4EAADD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2" name="TextBox 1">
          <a:extLst>
            <a:ext uri="{FF2B5EF4-FFF2-40B4-BE49-F238E27FC236}">
              <a16:creationId xmlns:a16="http://schemas.microsoft.com/office/drawing/2014/main" id="{B00E51CA-8CE1-4935-B7C8-D846BCA62AE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3" name="TextBox 1">
          <a:extLst>
            <a:ext uri="{FF2B5EF4-FFF2-40B4-BE49-F238E27FC236}">
              <a16:creationId xmlns:a16="http://schemas.microsoft.com/office/drawing/2014/main" id="{94E3227C-AD7B-4A43-9B78-50C53728BDB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4" name="TextBox 1">
          <a:extLst>
            <a:ext uri="{FF2B5EF4-FFF2-40B4-BE49-F238E27FC236}">
              <a16:creationId xmlns:a16="http://schemas.microsoft.com/office/drawing/2014/main" id="{0D558A20-1C6E-414D-8EEA-B768B4EB9070}"/>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5" name="TextBox 1">
          <a:extLst>
            <a:ext uri="{FF2B5EF4-FFF2-40B4-BE49-F238E27FC236}">
              <a16:creationId xmlns:a16="http://schemas.microsoft.com/office/drawing/2014/main" id="{1D932367-4DF7-473F-AC6A-394FC74899F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6" name="TextBox 1">
          <a:extLst>
            <a:ext uri="{FF2B5EF4-FFF2-40B4-BE49-F238E27FC236}">
              <a16:creationId xmlns:a16="http://schemas.microsoft.com/office/drawing/2014/main" id="{BA3C875B-5A96-4C27-A94D-0BC125EDFC0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7" name="TextBox 1">
          <a:extLst>
            <a:ext uri="{FF2B5EF4-FFF2-40B4-BE49-F238E27FC236}">
              <a16:creationId xmlns:a16="http://schemas.microsoft.com/office/drawing/2014/main" id="{C8F3B5D7-B390-4993-9216-32E66B6B327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38" name="TextBox 1">
          <a:extLst>
            <a:ext uri="{FF2B5EF4-FFF2-40B4-BE49-F238E27FC236}">
              <a16:creationId xmlns:a16="http://schemas.microsoft.com/office/drawing/2014/main" id="{FC027352-463B-4529-BD4B-28145E77E08C}"/>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2339" name="TextBox 2338">
          <a:extLst>
            <a:ext uri="{FF2B5EF4-FFF2-40B4-BE49-F238E27FC236}">
              <a16:creationId xmlns:a16="http://schemas.microsoft.com/office/drawing/2014/main" id="{70284E56-62D6-41D1-AF0C-9F428611DB15}"/>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2"/>
    <xdr:sp macro="" textlink="">
      <xdr:nvSpPr>
        <xdr:cNvPr id="2340" name="TextBox 1">
          <a:extLst>
            <a:ext uri="{FF2B5EF4-FFF2-40B4-BE49-F238E27FC236}">
              <a16:creationId xmlns:a16="http://schemas.microsoft.com/office/drawing/2014/main" id="{3680AA0B-7A12-47EA-90A1-62AE14AC43F2}"/>
            </a:ext>
          </a:extLst>
        </xdr:cNvPr>
        <xdr:cNvSpPr txBox="1">
          <a:spLocks noChangeArrowheads="1"/>
        </xdr:cNvSpPr>
      </xdr:nvSpPr>
      <xdr:spPr bwMode="auto">
        <a:xfrm>
          <a:off x="3343275" y="385572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155</xdr:row>
      <xdr:rowOff>0</xdr:rowOff>
    </xdr:from>
    <xdr:ext cx="190500" cy="163513"/>
    <xdr:sp macro="" textlink="">
      <xdr:nvSpPr>
        <xdr:cNvPr id="2341" name="TextBox 2340">
          <a:extLst>
            <a:ext uri="{FF2B5EF4-FFF2-40B4-BE49-F238E27FC236}">
              <a16:creationId xmlns:a16="http://schemas.microsoft.com/office/drawing/2014/main" id="{C1C19518-28BE-4003-970C-C63657D2E3D5}"/>
            </a:ext>
          </a:extLst>
        </xdr:cNvPr>
        <xdr:cNvSpPr txBox="1">
          <a:spLocks noChangeArrowheads="1"/>
        </xdr:cNvSpPr>
      </xdr:nvSpPr>
      <xdr:spPr bwMode="auto">
        <a:xfrm>
          <a:off x="3676649"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155</xdr:row>
      <xdr:rowOff>0</xdr:rowOff>
    </xdr:from>
    <xdr:ext cx="190500" cy="163513"/>
    <xdr:sp macro="" textlink="">
      <xdr:nvSpPr>
        <xdr:cNvPr id="2342" name="TextBox 1">
          <a:extLst>
            <a:ext uri="{FF2B5EF4-FFF2-40B4-BE49-F238E27FC236}">
              <a16:creationId xmlns:a16="http://schemas.microsoft.com/office/drawing/2014/main" id="{F04E9D8B-490A-4A97-88A2-315DEEB63F28}"/>
            </a:ext>
          </a:extLst>
        </xdr:cNvPr>
        <xdr:cNvSpPr txBox="1">
          <a:spLocks noChangeArrowheads="1"/>
        </xdr:cNvSpPr>
      </xdr:nvSpPr>
      <xdr:spPr bwMode="auto">
        <a:xfrm>
          <a:off x="5321300"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3" name="TextBox 1">
          <a:extLst>
            <a:ext uri="{FF2B5EF4-FFF2-40B4-BE49-F238E27FC236}">
              <a16:creationId xmlns:a16="http://schemas.microsoft.com/office/drawing/2014/main" id="{C06F904A-4219-41DE-9031-45FA7FE5D0C1}"/>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4" name="TextBox 1">
          <a:extLst>
            <a:ext uri="{FF2B5EF4-FFF2-40B4-BE49-F238E27FC236}">
              <a16:creationId xmlns:a16="http://schemas.microsoft.com/office/drawing/2014/main" id="{60F3D47C-AAB9-441B-AA2F-A9888090797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5" name="TextBox 1">
          <a:extLst>
            <a:ext uri="{FF2B5EF4-FFF2-40B4-BE49-F238E27FC236}">
              <a16:creationId xmlns:a16="http://schemas.microsoft.com/office/drawing/2014/main" id="{754CD214-EE0A-4C78-B4AD-0F05E011675F}"/>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6" name="TextBox 1">
          <a:extLst>
            <a:ext uri="{FF2B5EF4-FFF2-40B4-BE49-F238E27FC236}">
              <a16:creationId xmlns:a16="http://schemas.microsoft.com/office/drawing/2014/main" id="{366E613E-950E-43CC-B3A2-0E4E2EBE13F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7" name="TextBox 1">
          <a:extLst>
            <a:ext uri="{FF2B5EF4-FFF2-40B4-BE49-F238E27FC236}">
              <a16:creationId xmlns:a16="http://schemas.microsoft.com/office/drawing/2014/main" id="{79F47985-5530-4817-80C4-1B1F45A1D2E5}"/>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8" name="TextBox 1">
          <a:extLst>
            <a:ext uri="{FF2B5EF4-FFF2-40B4-BE49-F238E27FC236}">
              <a16:creationId xmlns:a16="http://schemas.microsoft.com/office/drawing/2014/main" id="{AEEBFE42-8636-4C8E-93B1-39B0733BFD2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49" name="TextBox 1">
          <a:extLst>
            <a:ext uri="{FF2B5EF4-FFF2-40B4-BE49-F238E27FC236}">
              <a16:creationId xmlns:a16="http://schemas.microsoft.com/office/drawing/2014/main" id="{E8048CCE-9AC4-4BA3-AF42-36C2A1926A7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0" name="TextBox 1">
          <a:extLst>
            <a:ext uri="{FF2B5EF4-FFF2-40B4-BE49-F238E27FC236}">
              <a16:creationId xmlns:a16="http://schemas.microsoft.com/office/drawing/2014/main" id="{8FFEF1B8-27A0-439A-AEEC-71DF64DBABB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1" name="TextBox 1">
          <a:extLst>
            <a:ext uri="{FF2B5EF4-FFF2-40B4-BE49-F238E27FC236}">
              <a16:creationId xmlns:a16="http://schemas.microsoft.com/office/drawing/2014/main" id="{EE849AEC-2D0D-4E20-AB79-A04492168884}"/>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2" name="TextBox 1">
          <a:extLst>
            <a:ext uri="{FF2B5EF4-FFF2-40B4-BE49-F238E27FC236}">
              <a16:creationId xmlns:a16="http://schemas.microsoft.com/office/drawing/2014/main" id="{E36FB6CF-05C6-4EBF-B264-0BF9A0D52029}"/>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3" name="TextBox 1">
          <a:extLst>
            <a:ext uri="{FF2B5EF4-FFF2-40B4-BE49-F238E27FC236}">
              <a16:creationId xmlns:a16="http://schemas.microsoft.com/office/drawing/2014/main" id="{1F7B22B0-8725-4BD6-8805-7CB016B21C3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4" name="TextBox 1">
          <a:extLst>
            <a:ext uri="{FF2B5EF4-FFF2-40B4-BE49-F238E27FC236}">
              <a16:creationId xmlns:a16="http://schemas.microsoft.com/office/drawing/2014/main" id="{630670D7-75D0-43D6-82EF-6F839037DEF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5" name="TextBox 1">
          <a:extLst>
            <a:ext uri="{FF2B5EF4-FFF2-40B4-BE49-F238E27FC236}">
              <a16:creationId xmlns:a16="http://schemas.microsoft.com/office/drawing/2014/main" id="{ABC9BD2A-F3AB-4EF5-98E1-9FB0D38C1013}"/>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6" name="TextBox 1">
          <a:extLst>
            <a:ext uri="{FF2B5EF4-FFF2-40B4-BE49-F238E27FC236}">
              <a16:creationId xmlns:a16="http://schemas.microsoft.com/office/drawing/2014/main" id="{B914CAE3-0EA2-474B-B2B5-B37090EC2B07}"/>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57" name="TextBox 1">
          <a:extLst>
            <a:ext uri="{FF2B5EF4-FFF2-40B4-BE49-F238E27FC236}">
              <a16:creationId xmlns:a16="http://schemas.microsoft.com/office/drawing/2014/main" id="{AEE259EA-C44D-4742-B57E-C873214BDDF5}"/>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58" name="TextBox 1">
          <a:extLst>
            <a:ext uri="{FF2B5EF4-FFF2-40B4-BE49-F238E27FC236}">
              <a16:creationId xmlns:a16="http://schemas.microsoft.com/office/drawing/2014/main" id="{16EFB277-C69E-4DA6-BF5A-FDD8083C7BE3}"/>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59" name="TextBox 1">
          <a:extLst>
            <a:ext uri="{FF2B5EF4-FFF2-40B4-BE49-F238E27FC236}">
              <a16:creationId xmlns:a16="http://schemas.microsoft.com/office/drawing/2014/main" id="{A48D3582-0BDB-4940-9B3F-3F8C1F06C7AD}"/>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60" name="TextBox 1">
          <a:extLst>
            <a:ext uri="{FF2B5EF4-FFF2-40B4-BE49-F238E27FC236}">
              <a16:creationId xmlns:a16="http://schemas.microsoft.com/office/drawing/2014/main" id="{17881635-6820-4EEE-B9BA-BB27512BEB81}"/>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61" name="TextBox 1">
          <a:extLst>
            <a:ext uri="{FF2B5EF4-FFF2-40B4-BE49-F238E27FC236}">
              <a16:creationId xmlns:a16="http://schemas.microsoft.com/office/drawing/2014/main" id="{554D3AB5-052D-4326-AAFD-87C6B6D17D49}"/>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62" name="TextBox 1">
          <a:extLst>
            <a:ext uri="{FF2B5EF4-FFF2-40B4-BE49-F238E27FC236}">
              <a16:creationId xmlns:a16="http://schemas.microsoft.com/office/drawing/2014/main" id="{356F8BF4-4192-4032-94FA-B1EADA0AE528}"/>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63" name="TextBox 1">
          <a:extLst>
            <a:ext uri="{FF2B5EF4-FFF2-40B4-BE49-F238E27FC236}">
              <a16:creationId xmlns:a16="http://schemas.microsoft.com/office/drawing/2014/main" id="{92E9088B-DA01-4633-9211-1D752104255F}"/>
            </a:ext>
          </a:extLst>
        </xdr:cNvPr>
        <xdr:cNvSpPr txBox="1">
          <a:spLocks noChangeArrowheads="1"/>
        </xdr:cNvSpPr>
      </xdr:nvSpPr>
      <xdr:spPr bwMode="auto">
        <a:xfrm>
          <a:off x="3343275" y="38557200"/>
          <a:ext cx="190500" cy="161925"/>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1925"/>
    <xdr:sp macro="" textlink="">
      <xdr:nvSpPr>
        <xdr:cNvPr id="2364" name="TextBox 1">
          <a:extLst>
            <a:ext uri="{FF2B5EF4-FFF2-40B4-BE49-F238E27FC236}">
              <a16:creationId xmlns:a16="http://schemas.microsoft.com/office/drawing/2014/main" id="{DAA5D7B4-51EC-47AB-A8B8-D752325C8738}"/>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2365" name="TextBox 1">
          <a:extLst>
            <a:ext uri="{FF2B5EF4-FFF2-40B4-BE49-F238E27FC236}">
              <a16:creationId xmlns:a16="http://schemas.microsoft.com/office/drawing/2014/main" id="{34088C16-2D29-416C-B86B-0302EDFFC63C}"/>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66" name="TextBox 1">
          <a:extLst>
            <a:ext uri="{FF2B5EF4-FFF2-40B4-BE49-F238E27FC236}">
              <a16:creationId xmlns:a16="http://schemas.microsoft.com/office/drawing/2014/main" id="{6CABF0DA-62F2-4360-97C6-BC95F5C95C4E}"/>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1925"/>
    <xdr:sp macro="" textlink="">
      <xdr:nvSpPr>
        <xdr:cNvPr id="2367" name="TextBox 1">
          <a:extLst>
            <a:ext uri="{FF2B5EF4-FFF2-40B4-BE49-F238E27FC236}">
              <a16:creationId xmlns:a16="http://schemas.microsoft.com/office/drawing/2014/main" id="{3125A3A0-4A9E-4EF1-8C79-77B6638CD23B}"/>
            </a:ext>
          </a:extLst>
        </xdr:cNvPr>
        <xdr:cNvSpPr txBox="1">
          <a:spLocks noChangeArrowheads="1"/>
        </xdr:cNvSpPr>
      </xdr:nvSpPr>
      <xdr:spPr bwMode="auto">
        <a:xfrm>
          <a:off x="3343275" y="385572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3513"/>
    <xdr:sp macro="" textlink="">
      <xdr:nvSpPr>
        <xdr:cNvPr id="2368" name="TextBox 1">
          <a:extLst>
            <a:ext uri="{FF2B5EF4-FFF2-40B4-BE49-F238E27FC236}">
              <a16:creationId xmlns:a16="http://schemas.microsoft.com/office/drawing/2014/main" id="{875CA08B-5D75-44A2-8A83-1F3F25C27126}"/>
            </a:ext>
          </a:extLst>
        </xdr:cNvPr>
        <xdr:cNvSpPr txBox="1">
          <a:spLocks noChangeArrowheads="1"/>
        </xdr:cNvSpPr>
      </xdr:nvSpPr>
      <xdr:spPr bwMode="auto">
        <a:xfrm>
          <a:off x="3343275" y="385572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369" name="TextBox 2368">
          <a:extLst>
            <a:ext uri="{FF2B5EF4-FFF2-40B4-BE49-F238E27FC236}">
              <a16:creationId xmlns:a16="http://schemas.microsoft.com/office/drawing/2014/main" id="{A759C3E7-D639-4F54-B7B0-8096E7B10B22}"/>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0" name="TextBox 2369">
          <a:extLst>
            <a:ext uri="{FF2B5EF4-FFF2-40B4-BE49-F238E27FC236}">
              <a16:creationId xmlns:a16="http://schemas.microsoft.com/office/drawing/2014/main" id="{D97BE714-9756-4FFE-A480-2FF1DEF9252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1" name="TextBox 2370">
          <a:extLst>
            <a:ext uri="{FF2B5EF4-FFF2-40B4-BE49-F238E27FC236}">
              <a16:creationId xmlns:a16="http://schemas.microsoft.com/office/drawing/2014/main" id="{1AB6BE46-66D6-47BC-AB94-752C9E65AF4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2" name="TextBox 1">
          <a:extLst>
            <a:ext uri="{FF2B5EF4-FFF2-40B4-BE49-F238E27FC236}">
              <a16:creationId xmlns:a16="http://schemas.microsoft.com/office/drawing/2014/main" id="{3E148E35-3149-448A-9055-106AA3A2780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73" name="TextBox 1">
          <a:extLst>
            <a:ext uri="{FF2B5EF4-FFF2-40B4-BE49-F238E27FC236}">
              <a16:creationId xmlns:a16="http://schemas.microsoft.com/office/drawing/2014/main" id="{2F544492-2B36-40C8-ADE6-950F09C316B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4" name="TextBox 1">
          <a:extLst>
            <a:ext uri="{FF2B5EF4-FFF2-40B4-BE49-F238E27FC236}">
              <a16:creationId xmlns:a16="http://schemas.microsoft.com/office/drawing/2014/main" id="{43530A43-5950-4E16-9BBE-F09B9C0D17E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75" name="TextBox 1">
          <a:extLst>
            <a:ext uri="{FF2B5EF4-FFF2-40B4-BE49-F238E27FC236}">
              <a16:creationId xmlns:a16="http://schemas.microsoft.com/office/drawing/2014/main" id="{65CC9782-2527-4653-B9CD-3716E075FE6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76" name="TextBox 1">
          <a:extLst>
            <a:ext uri="{FF2B5EF4-FFF2-40B4-BE49-F238E27FC236}">
              <a16:creationId xmlns:a16="http://schemas.microsoft.com/office/drawing/2014/main" id="{E937A762-48E6-41E1-A9E6-41E3DB970C2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7" name="TextBox 1">
          <a:extLst>
            <a:ext uri="{FF2B5EF4-FFF2-40B4-BE49-F238E27FC236}">
              <a16:creationId xmlns:a16="http://schemas.microsoft.com/office/drawing/2014/main" id="{A5D22DD9-9F0C-4E90-AD9A-B67C2F41971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8" name="TextBox 1">
          <a:extLst>
            <a:ext uri="{FF2B5EF4-FFF2-40B4-BE49-F238E27FC236}">
              <a16:creationId xmlns:a16="http://schemas.microsoft.com/office/drawing/2014/main" id="{FD315A9F-734F-4A2F-851F-5B95B169A94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79" name="TextBox 1">
          <a:extLst>
            <a:ext uri="{FF2B5EF4-FFF2-40B4-BE49-F238E27FC236}">
              <a16:creationId xmlns:a16="http://schemas.microsoft.com/office/drawing/2014/main" id="{CA53873D-A1D6-459D-B527-D707D11F0BF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380" name="TextBox 1">
          <a:extLst>
            <a:ext uri="{FF2B5EF4-FFF2-40B4-BE49-F238E27FC236}">
              <a16:creationId xmlns:a16="http://schemas.microsoft.com/office/drawing/2014/main" id="{DD2229DE-53F4-494A-A134-DA8007AE74D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381" name="TextBox 1">
          <a:extLst>
            <a:ext uri="{FF2B5EF4-FFF2-40B4-BE49-F238E27FC236}">
              <a16:creationId xmlns:a16="http://schemas.microsoft.com/office/drawing/2014/main" id="{0ACE4E64-F3F0-4F1A-B86E-44C0477A1FA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382" name="TextBox 1">
          <a:extLst>
            <a:ext uri="{FF2B5EF4-FFF2-40B4-BE49-F238E27FC236}">
              <a16:creationId xmlns:a16="http://schemas.microsoft.com/office/drawing/2014/main" id="{28B80E8B-1338-431B-AB26-B75CD226336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383" name="TextBox 1">
          <a:extLst>
            <a:ext uri="{FF2B5EF4-FFF2-40B4-BE49-F238E27FC236}">
              <a16:creationId xmlns:a16="http://schemas.microsoft.com/office/drawing/2014/main" id="{1940188C-2EBF-477B-AE3A-784E2100627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384" name="TextBox 1">
          <a:extLst>
            <a:ext uri="{FF2B5EF4-FFF2-40B4-BE49-F238E27FC236}">
              <a16:creationId xmlns:a16="http://schemas.microsoft.com/office/drawing/2014/main" id="{C4CEDCEF-E50B-4B34-903A-1D6806D6592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385" name="TextBox 1">
          <a:extLst>
            <a:ext uri="{FF2B5EF4-FFF2-40B4-BE49-F238E27FC236}">
              <a16:creationId xmlns:a16="http://schemas.microsoft.com/office/drawing/2014/main" id="{EEB3BF29-86DB-4AD6-9875-9D5CD3D015F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386" name="TextBox 1">
          <a:extLst>
            <a:ext uri="{FF2B5EF4-FFF2-40B4-BE49-F238E27FC236}">
              <a16:creationId xmlns:a16="http://schemas.microsoft.com/office/drawing/2014/main" id="{85FBC516-553C-4204-B45B-87ED3FCFB2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387" name="TextBox 1">
          <a:extLst>
            <a:ext uri="{FF2B5EF4-FFF2-40B4-BE49-F238E27FC236}">
              <a16:creationId xmlns:a16="http://schemas.microsoft.com/office/drawing/2014/main" id="{EFB023AB-2153-404A-8645-5C13A8415FE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388" name="TextBox 1">
          <a:extLst>
            <a:ext uri="{FF2B5EF4-FFF2-40B4-BE49-F238E27FC236}">
              <a16:creationId xmlns:a16="http://schemas.microsoft.com/office/drawing/2014/main" id="{B89E2259-431F-4E61-935C-8EF2D066AC5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389" name="TextBox 2388">
          <a:extLst>
            <a:ext uri="{FF2B5EF4-FFF2-40B4-BE49-F238E27FC236}">
              <a16:creationId xmlns:a16="http://schemas.microsoft.com/office/drawing/2014/main" id="{36E0F2E8-C6AF-49B5-8EAC-C422A8B6961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90" name="TextBox 1">
          <a:extLst>
            <a:ext uri="{FF2B5EF4-FFF2-40B4-BE49-F238E27FC236}">
              <a16:creationId xmlns:a16="http://schemas.microsoft.com/office/drawing/2014/main" id="{499187CC-FEC7-4D70-B435-38F41106DED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91" name="TextBox 1">
          <a:extLst>
            <a:ext uri="{FF2B5EF4-FFF2-40B4-BE49-F238E27FC236}">
              <a16:creationId xmlns:a16="http://schemas.microsoft.com/office/drawing/2014/main" id="{504CB3D6-4DA9-4723-8EC0-91AC36C4BF2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92" name="TextBox 2391">
          <a:extLst>
            <a:ext uri="{FF2B5EF4-FFF2-40B4-BE49-F238E27FC236}">
              <a16:creationId xmlns:a16="http://schemas.microsoft.com/office/drawing/2014/main" id="{A4A294C7-FE8C-4AA0-A4ED-05C4553B214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393" name="TextBox 1">
          <a:extLst>
            <a:ext uri="{FF2B5EF4-FFF2-40B4-BE49-F238E27FC236}">
              <a16:creationId xmlns:a16="http://schemas.microsoft.com/office/drawing/2014/main" id="{862FAF28-A3F7-4320-8263-1B36631264F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394" name="TextBox 2393">
          <a:extLst>
            <a:ext uri="{FF2B5EF4-FFF2-40B4-BE49-F238E27FC236}">
              <a16:creationId xmlns:a16="http://schemas.microsoft.com/office/drawing/2014/main" id="{8EDA1266-74BD-40EF-A309-8476F3106B8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395" name="TextBox 2394">
          <a:extLst>
            <a:ext uri="{FF2B5EF4-FFF2-40B4-BE49-F238E27FC236}">
              <a16:creationId xmlns:a16="http://schemas.microsoft.com/office/drawing/2014/main" id="{DC1DFCF2-CA9E-4281-83AE-716885C4F03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396" name="TextBox 2395">
          <a:extLst>
            <a:ext uri="{FF2B5EF4-FFF2-40B4-BE49-F238E27FC236}">
              <a16:creationId xmlns:a16="http://schemas.microsoft.com/office/drawing/2014/main" id="{ADD7EEB7-1E06-41BA-9D94-DD1DF53CF64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97" name="TextBox 2396">
          <a:extLst>
            <a:ext uri="{FF2B5EF4-FFF2-40B4-BE49-F238E27FC236}">
              <a16:creationId xmlns:a16="http://schemas.microsoft.com/office/drawing/2014/main" id="{1DD59830-63D1-455E-A941-E75D49EE621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98" name="TextBox 2397">
          <a:extLst>
            <a:ext uri="{FF2B5EF4-FFF2-40B4-BE49-F238E27FC236}">
              <a16:creationId xmlns:a16="http://schemas.microsoft.com/office/drawing/2014/main" id="{D2AA7F0D-630C-4D6B-B744-E3C469DA54A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399" name="TextBox 1">
          <a:extLst>
            <a:ext uri="{FF2B5EF4-FFF2-40B4-BE49-F238E27FC236}">
              <a16:creationId xmlns:a16="http://schemas.microsoft.com/office/drawing/2014/main" id="{E7E454BA-FB4E-45AA-ABB4-6F605324267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00" name="TextBox 1">
          <a:extLst>
            <a:ext uri="{FF2B5EF4-FFF2-40B4-BE49-F238E27FC236}">
              <a16:creationId xmlns:a16="http://schemas.microsoft.com/office/drawing/2014/main" id="{DAAD7D83-DD4E-4157-B72B-E028E70486C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01" name="TextBox 1">
          <a:extLst>
            <a:ext uri="{FF2B5EF4-FFF2-40B4-BE49-F238E27FC236}">
              <a16:creationId xmlns:a16="http://schemas.microsoft.com/office/drawing/2014/main" id="{3C8D5AA2-3493-4D84-81AB-B13FFA527EE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02" name="TextBox 1">
          <a:extLst>
            <a:ext uri="{FF2B5EF4-FFF2-40B4-BE49-F238E27FC236}">
              <a16:creationId xmlns:a16="http://schemas.microsoft.com/office/drawing/2014/main" id="{5E6BA5BE-02F3-4E3B-9A81-4DB86F41901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03" name="TextBox 1">
          <a:extLst>
            <a:ext uri="{FF2B5EF4-FFF2-40B4-BE49-F238E27FC236}">
              <a16:creationId xmlns:a16="http://schemas.microsoft.com/office/drawing/2014/main" id="{890D1FF5-AA4A-4D86-A085-8510DDE371F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04" name="TextBox 1">
          <a:extLst>
            <a:ext uri="{FF2B5EF4-FFF2-40B4-BE49-F238E27FC236}">
              <a16:creationId xmlns:a16="http://schemas.microsoft.com/office/drawing/2014/main" id="{7051300C-8228-41E5-95A2-BB27CC4D28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05" name="TextBox 1">
          <a:extLst>
            <a:ext uri="{FF2B5EF4-FFF2-40B4-BE49-F238E27FC236}">
              <a16:creationId xmlns:a16="http://schemas.microsoft.com/office/drawing/2014/main" id="{C80B3451-4828-486F-BC94-CB1C00606E4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06" name="TextBox 1">
          <a:extLst>
            <a:ext uri="{FF2B5EF4-FFF2-40B4-BE49-F238E27FC236}">
              <a16:creationId xmlns:a16="http://schemas.microsoft.com/office/drawing/2014/main" id="{68ACB23A-D7D4-4EE6-8DBB-44ED3D1E81F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07" name="TextBox 1">
          <a:extLst>
            <a:ext uri="{FF2B5EF4-FFF2-40B4-BE49-F238E27FC236}">
              <a16:creationId xmlns:a16="http://schemas.microsoft.com/office/drawing/2014/main" id="{76D10549-C284-47E0-B02B-27598B1198B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08" name="TextBox 1">
          <a:extLst>
            <a:ext uri="{FF2B5EF4-FFF2-40B4-BE49-F238E27FC236}">
              <a16:creationId xmlns:a16="http://schemas.microsoft.com/office/drawing/2014/main" id="{F1939A92-A1B0-412D-A792-383CAC68280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09" name="TextBox 1">
          <a:extLst>
            <a:ext uri="{FF2B5EF4-FFF2-40B4-BE49-F238E27FC236}">
              <a16:creationId xmlns:a16="http://schemas.microsoft.com/office/drawing/2014/main" id="{3185BF6C-5EC6-4589-B82D-E04A9ACD0F1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10" name="TextBox 1">
          <a:extLst>
            <a:ext uri="{FF2B5EF4-FFF2-40B4-BE49-F238E27FC236}">
              <a16:creationId xmlns:a16="http://schemas.microsoft.com/office/drawing/2014/main" id="{01A84CCB-E533-476C-A207-B11C54B4631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11" name="TextBox 1">
          <a:extLst>
            <a:ext uri="{FF2B5EF4-FFF2-40B4-BE49-F238E27FC236}">
              <a16:creationId xmlns:a16="http://schemas.microsoft.com/office/drawing/2014/main" id="{7EB75E64-2268-41B0-A533-8737FB46603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12" name="TextBox 1">
          <a:extLst>
            <a:ext uri="{FF2B5EF4-FFF2-40B4-BE49-F238E27FC236}">
              <a16:creationId xmlns:a16="http://schemas.microsoft.com/office/drawing/2014/main" id="{23BCE4A2-01F4-49A7-8683-1C3632549A9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13" name="TextBox 1">
          <a:extLst>
            <a:ext uri="{FF2B5EF4-FFF2-40B4-BE49-F238E27FC236}">
              <a16:creationId xmlns:a16="http://schemas.microsoft.com/office/drawing/2014/main" id="{654F8282-3C49-4DFA-BD3F-B6A8129D05B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14" name="TextBox 1">
          <a:extLst>
            <a:ext uri="{FF2B5EF4-FFF2-40B4-BE49-F238E27FC236}">
              <a16:creationId xmlns:a16="http://schemas.microsoft.com/office/drawing/2014/main" id="{9F1C4314-79BE-48A0-A08B-3AB1692A459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15" name="TextBox 1">
          <a:extLst>
            <a:ext uri="{FF2B5EF4-FFF2-40B4-BE49-F238E27FC236}">
              <a16:creationId xmlns:a16="http://schemas.microsoft.com/office/drawing/2014/main" id="{D75D0692-B2D4-4A32-BCF5-DE0F843677E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16" name="TextBox 2415">
          <a:extLst>
            <a:ext uri="{FF2B5EF4-FFF2-40B4-BE49-F238E27FC236}">
              <a16:creationId xmlns:a16="http://schemas.microsoft.com/office/drawing/2014/main" id="{E4F191BF-C479-4861-BE05-591F726D9B3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17" name="TextBox 1">
          <a:extLst>
            <a:ext uri="{FF2B5EF4-FFF2-40B4-BE49-F238E27FC236}">
              <a16:creationId xmlns:a16="http://schemas.microsoft.com/office/drawing/2014/main" id="{CE2A84FF-6A60-4F99-855F-55598FD406F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18" name="TextBox 1">
          <a:extLst>
            <a:ext uri="{FF2B5EF4-FFF2-40B4-BE49-F238E27FC236}">
              <a16:creationId xmlns:a16="http://schemas.microsoft.com/office/drawing/2014/main" id="{2324C5F0-8A1B-4614-8881-E5345C18A57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19" name="TextBox 2418">
          <a:extLst>
            <a:ext uri="{FF2B5EF4-FFF2-40B4-BE49-F238E27FC236}">
              <a16:creationId xmlns:a16="http://schemas.microsoft.com/office/drawing/2014/main" id="{E013E94B-EFA5-494B-911B-BDDC14043B0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20" name="TextBox 1">
          <a:extLst>
            <a:ext uri="{FF2B5EF4-FFF2-40B4-BE49-F238E27FC236}">
              <a16:creationId xmlns:a16="http://schemas.microsoft.com/office/drawing/2014/main" id="{320980E6-E1AF-40F0-BEE2-4C2C9D5B5B8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21" name="TextBox 2420">
          <a:extLst>
            <a:ext uri="{FF2B5EF4-FFF2-40B4-BE49-F238E27FC236}">
              <a16:creationId xmlns:a16="http://schemas.microsoft.com/office/drawing/2014/main" id="{2DB92925-833E-480E-8CBC-7DCA24360C7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22" name="TextBox 2421">
          <a:extLst>
            <a:ext uri="{FF2B5EF4-FFF2-40B4-BE49-F238E27FC236}">
              <a16:creationId xmlns:a16="http://schemas.microsoft.com/office/drawing/2014/main" id="{EB60128C-7C62-4D45-8CCF-0036FF85CD1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423" name="TextBox 2422">
          <a:extLst>
            <a:ext uri="{FF2B5EF4-FFF2-40B4-BE49-F238E27FC236}">
              <a16:creationId xmlns:a16="http://schemas.microsoft.com/office/drawing/2014/main" id="{DCC793DD-2C16-41E4-ADA6-4CEE004647E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24" name="TextBox 2423">
          <a:extLst>
            <a:ext uri="{FF2B5EF4-FFF2-40B4-BE49-F238E27FC236}">
              <a16:creationId xmlns:a16="http://schemas.microsoft.com/office/drawing/2014/main" id="{B5247C18-57BA-403E-9CF4-B6BC1FF1F9E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25" name="TextBox 2424">
          <a:extLst>
            <a:ext uri="{FF2B5EF4-FFF2-40B4-BE49-F238E27FC236}">
              <a16:creationId xmlns:a16="http://schemas.microsoft.com/office/drawing/2014/main" id="{E328E7DF-E28A-4A83-A7AA-C562A69E81B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26" name="TextBox 1">
          <a:extLst>
            <a:ext uri="{FF2B5EF4-FFF2-40B4-BE49-F238E27FC236}">
              <a16:creationId xmlns:a16="http://schemas.microsoft.com/office/drawing/2014/main" id="{D875076F-5A64-4970-9A74-C86A91354F4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27" name="TextBox 1">
          <a:extLst>
            <a:ext uri="{FF2B5EF4-FFF2-40B4-BE49-F238E27FC236}">
              <a16:creationId xmlns:a16="http://schemas.microsoft.com/office/drawing/2014/main" id="{F64E3E72-842C-47E6-A993-F4A42A020D9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28" name="TextBox 1">
          <a:extLst>
            <a:ext uri="{FF2B5EF4-FFF2-40B4-BE49-F238E27FC236}">
              <a16:creationId xmlns:a16="http://schemas.microsoft.com/office/drawing/2014/main" id="{CE29ED6B-1C18-4F58-9F65-F32FDECE228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29" name="TextBox 1">
          <a:extLst>
            <a:ext uri="{FF2B5EF4-FFF2-40B4-BE49-F238E27FC236}">
              <a16:creationId xmlns:a16="http://schemas.microsoft.com/office/drawing/2014/main" id="{D2F6A3A5-0843-48A7-9D66-7F21D6F535E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30" name="TextBox 1">
          <a:extLst>
            <a:ext uri="{FF2B5EF4-FFF2-40B4-BE49-F238E27FC236}">
              <a16:creationId xmlns:a16="http://schemas.microsoft.com/office/drawing/2014/main" id="{C15D2E8A-54E3-4D25-8455-0980819D64C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31" name="TextBox 1">
          <a:extLst>
            <a:ext uri="{FF2B5EF4-FFF2-40B4-BE49-F238E27FC236}">
              <a16:creationId xmlns:a16="http://schemas.microsoft.com/office/drawing/2014/main" id="{4CA78293-4DB0-46E9-A248-F9AB40E6A60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32" name="TextBox 1">
          <a:extLst>
            <a:ext uri="{FF2B5EF4-FFF2-40B4-BE49-F238E27FC236}">
              <a16:creationId xmlns:a16="http://schemas.microsoft.com/office/drawing/2014/main" id="{95A3908A-CF04-44B6-A99F-AD8F3ACB73D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33" name="TextBox 1">
          <a:extLst>
            <a:ext uri="{FF2B5EF4-FFF2-40B4-BE49-F238E27FC236}">
              <a16:creationId xmlns:a16="http://schemas.microsoft.com/office/drawing/2014/main" id="{409AA413-BB38-4DF2-BD88-C5C538482B7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34" name="TextBox 1">
          <a:extLst>
            <a:ext uri="{FF2B5EF4-FFF2-40B4-BE49-F238E27FC236}">
              <a16:creationId xmlns:a16="http://schemas.microsoft.com/office/drawing/2014/main" id="{0DF99718-52BA-4B42-A53C-AFE86E5ABAB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35" name="TextBox 1">
          <a:extLst>
            <a:ext uri="{FF2B5EF4-FFF2-40B4-BE49-F238E27FC236}">
              <a16:creationId xmlns:a16="http://schemas.microsoft.com/office/drawing/2014/main" id="{3CF922AC-ED7B-42AB-A9ED-7F9431530AF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36" name="TextBox 1">
          <a:extLst>
            <a:ext uri="{FF2B5EF4-FFF2-40B4-BE49-F238E27FC236}">
              <a16:creationId xmlns:a16="http://schemas.microsoft.com/office/drawing/2014/main" id="{6496DFA2-2378-4CDF-9BD5-68AB042733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37" name="TextBox 1">
          <a:extLst>
            <a:ext uri="{FF2B5EF4-FFF2-40B4-BE49-F238E27FC236}">
              <a16:creationId xmlns:a16="http://schemas.microsoft.com/office/drawing/2014/main" id="{6CC9DD2C-AF62-44D4-87A9-A653C6442EA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38" name="TextBox 1">
          <a:extLst>
            <a:ext uri="{FF2B5EF4-FFF2-40B4-BE49-F238E27FC236}">
              <a16:creationId xmlns:a16="http://schemas.microsoft.com/office/drawing/2014/main" id="{73D7887B-B2D6-4F40-AB40-82F9F09D7CE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39" name="TextBox 1">
          <a:extLst>
            <a:ext uri="{FF2B5EF4-FFF2-40B4-BE49-F238E27FC236}">
              <a16:creationId xmlns:a16="http://schemas.microsoft.com/office/drawing/2014/main" id="{05E92316-ED9F-4FAA-BD5D-B079CE79961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40" name="TextBox 1">
          <a:extLst>
            <a:ext uri="{FF2B5EF4-FFF2-40B4-BE49-F238E27FC236}">
              <a16:creationId xmlns:a16="http://schemas.microsoft.com/office/drawing/2014/main" id="{45BC2912-532B-4889-9EAE-F29F0F45885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41" name="TextBox 1">
          <a:extLst>
            <a:ext uri="{FF2B5EF4-FFF2-40B4-BE49-F238E27FC236}">
              <a16:creationId xmlns:a16="http://schemas.microsoft.com/office/drawing/2014/main" id="{97DEE4B6-1763-4154-8861-A2D545C17F1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42" name="TextBox 1">
          <a:extLst>
            <a:ext uri="{FF2B5EF4-FFF2-40B4-BE49-F238E27FC236}">
              <a16:creationId xmlns:a16="http://schemas.microsoft.com/office/drawing/2014/main" id="{B32946DA-92C8-4E3F-A6E3-7BAA367D381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43" name="TextBox 2442">
          <a:extLst>
            <a:ext uri="{FF2B5EF4-FFF2-40B4-BE49-F238E27FC236}">
              <a16:creationId xmlns:a16="http://schemas.microsoft.com/office/drawing/2014/main" id="{E2FD331E-8EE8-4E22-936F-5F766D12BB2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44" name="TextBox 1">
          <a:extLst>
            <a:ext uri="{FF2B5EF4-FFF2-40B4-BE49-F238E27FC236}">
              <a16:creationId xmlns:a16="http://schemas.microsoft.com/office/drawing/2014/main" id="{D461B830-53FC-4805-B3C2-FE4E1C535D0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45" name="TextBox 1">
          <a:extLst>
            <a:ext uri="{FF2B5EF4-FFF2-40B4-BE49-F238E27FC236}">
              <a16:creationId xmlns:a16="http://schemas.microsoft.com/office/drawing/2014/main" id="{55BD944F-5095-43B7-B94A-A4A8CCDE8E4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46" name="TextBox 2445">
          <a:extLst>
            <a:ext uri="{FF2B5EF4-FFF2-40B4-BE49-F238E27FC236}">
              <a16:creationId xmlns:a16="http://schemas.microsoft.com/office/drawing/2014/main" id="{13996527-6C06-4EBA-AC4C-22A15462FB6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47" name="TextBox 1">
          <a:extLst>
            <a:ext uri="{FF2B5EF4-FFF2-40B4-BE49-F238E27FC236}">
              <a16:creationId xmlns:a16="http://schemas.microsoft.com/office/drawing/2014/main" id="{DE341CA2-5FB9-4BCB-AD91-3F1F280A75B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48" name="TextBox 2447">
          <a:extLst>
            <a:ext uri="{FF2B5EF4-FFF2-40B4-BE49-F238E27FC236}">
              <a16:creationId xmlns:a16="http://schemas.microsoft.com/office/drawing/2014/main" id="{3202C107-404A-4E78-9AE0-42F51C74627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449" name="TextBox 2448">
          <a:extLst>
            <a:ext uri="{FF2B5EF4-FFF2-40B4-BE49-F238E27FC236}">
              <a16:creationId xmlns:a16="http://schemas.microsoft.com/office/drawing/2014/main" id="{458F64F1-ABD8-49F0-A752-C4C379939E7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0" name="TextBox 2449">
          <a:extLst>
            <a:ext uri="{FF2B5EF4-FFF2-40B4-BE49-F238E27FC236}">
              <a16:creationId xmlns:a16="http://schemas.microsoft.com/office/drawing/2014/main" id="{364040CA-56F8-40B8-9F9C-14B142889C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1" name="TextBox 2450">
          <a:extLst>
            <a:ext uri="{FF2B5EF4-FFF2-40B4-BE49-F238E27FC236}">
              <a16:creationId xmlns:a16="http://schemas.microsoft.com/office/drawing/2014/main" id="{0B9B137A-DDA9-4585-B545-A467418E266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2" name="TextBox 1">
          <a:extLst>
            <a:ext uri="{FF2B5EF4-FFF2-40B4-BE49-F238E27FC236}">
              <a16:creationId xmlns:a16="http://schemas.microsoft.com/office/drawing/2014/main" id="{F45E7002-B112-4C5F-822E-023F8D28DF9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53" name="TextBox 1">
          <a:extLst>
            <a:ext uri="{FF2B5EF4-FFF2-40B4-BE49-F238E27FC236}">
              <a16:creationId xmlns:a16="http://schemas.microsoft.com/office/drawing/2014/main" id="{4BDD1F58-49E3-4446-8352-B973E1CAFA8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4" name="TextBox 1">
          <a:extLst>
            <a:ext uri="{FF2B5EF4-FFF2-40B4-BE49-F238E27FC236}">
              <a16:creationId xmlns:a16="http://schemas.microsoft.com/office/drawing/2014/main" id="{64F477AB-64B0-4F8A-ACF8-455FA1D9609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55" name="TextBox 1">
          <a:extLst>
            <a:ext uri="{FF2B5EF4-FFF2-40B4-BE49-F238E27FC236}">
              <a16:creationId xmlns:a16="http://schemas.microsoft.com/office/drawing/2014/main" id="{62FB5BE8-97D4-4788-A73E-E99B9DBD2C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56" name="TextBox 1">
          <a:extLst>
            <a:ext uri="{FF2B5EF4-FFF2-40B4-BE49-F238E27FC236}">
              <a16:creationId xmlns:a16="http://schemas.microsoft.com/office/drawing/2014/main" id="{1E024BA1-48AE-4F58-B13A-ABDD02D1CD4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7" name="TextBox 1">
          <a:extLst>
            <a:ext uri="{FF2B5EF4-FFF2-40B4-BE49-F238E27FC236}">
              <a16:creationId xmlns:a16="http://schemas.microsoft.com/office/drawing/2014/main" id="{0F7DCC86-DBAC-4238-8F44-5C24B4CF5A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8" name="TextBox 1">
          <a:extLst>
            <a:ext uri="{FF2B5EF4-FFF2-40B4-BE49-F238E27FC236}">
              <a16:creationId xmlns:a16="http://schemas.microsoft.com/office/drawing/2014/main" id="{5E0DC221-BC60-4281-99A1-783CA67E840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59" name="TextBox 1">
          <a:extLst>
            <a:ext uri="{FF2B5EF4-FFF2-40B4-BE49-F238E27FC236}">
              <a16:creationId xmlns:a16="http://schemas.microsoft.com/office/drawing/2014/main" id="{7CBC8B4D-838E-43ED-9B3D-60DE194EC01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60" name="TextBox 1">
          <a:extLst>
            <a:ext uri="{FF2B5EF4-FFF2-40B4-BE49-F238E27FC236}">
              <a16:creationId xmlns:a16="http://schemas.microsoft.com/office/drawing/2014/main" id="{652037B1-52B6-49C4-8003-660C68D8689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61" name="TextBox 1">
          <a:extLst>
            <a:ext uri="{FF2B5EF4-FFF2-40B4-BE49-F238E27FC236}">
              <a16:creationId xmlns:a16="http://schemas.microsoft.com/office/drawing/2014/main" id="{BB30D9B4-9291-4A3F-9A2F-A52F1148A9F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62" name="TextBox 1">
          <a:extLst>
            <a:ext uri="{FF2B5EF4-FFF2-40B4-BE49-F238E27FC236}">
              <a16:creationId xmlns:a16="http://schemas.microsoft.com/office/drawing/2014/main" id="{7F2DAC44-7AB3-4933-B22E-2B11CB19DAF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63" name="TextBox 1">
          <a:extLst>
            <a:ext uri="{FF2B5EF4-FFF2-40B4-BE49-F238E27FC236}">
              <a16:creationId xmlns:a16="http://schemas.microsoft.com/office/drawing/2014/main" id="{0D6F141B-C926-4800-8517-0605CD4369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64" name="TextBox 1">
          <a:extLst>
            <a:ext uri="{FF2B5EF4-FFF2-40B4-BE49-F238E27FC236}">
              <a16:creationId xmlns:a16="http://schemas.microsoft.com/office/drawing/2014/main" id="{54580CD6-1524-4013-A68B-F8DC37F495E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65" name="TextBox 1">
          <a:extLst>
            <a:ext uri="{FF2B5EF4-FFF2-40B4-BE49-F238E27FC236}">
              <a16:creationId xmlns:a16="http://schemas.microsoft.com/office/drawing/2014/main" id="{5C3C38DD-213E-4414-9830-A6D87769951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66" name="TextBox 1">
          <a:extLst>
            <a:ext uri="{FF2B5EF4-FFF2-40B4-BE49-F238E27FC236}">
              <a16:creationId xmlns:a16="http://schemas.microsoft.com/office/drawing/2014/main" id="{6D4F81A5-671E-4530-94B5-49866BE23FD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67" name="TextBox 1">
          <a:extLst>
            <a:ext uri="{FF2B5EF4-FFF2-40B4-BE49-F238E27FC236}">
              <a16:creationId xmlns:a16="http://schemas.microsoft.com/office/drawing/2014/main" id="{3C3FE069-0726-4077-8161-A89730A5CB9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68" name="TextBox 1">
          <a:extLst>
            <a:ext uri="{FF2B5EF4-FFF2-40B4-BE49-F238E27FC236}">
              <a16:creationId xmlns:a16="http://schemas.microsoft.com/office/drawing/2014/main" id="{FC816063-2A6B-484A-9269-967BA27292E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69" name="TextBox 2468">
          <a:extLst>
            <a:ext uri="{FF2B5EF4-FFF2-40B4-BE49-F238E27FC236}">
              <a16:creationId xmlns:a16="http://schemas.microsoft.com/office/drawing/2014/main" id="{9C2183C1-5956-4D1A-863E-B0B474DB64B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70" name="TextBox 1">
          <a:extLst>
            <a:ext uri="{FF2B5EF4-FFF2-40B4-BE49-F238E27FC236}">
              <a16:creationId xmlns:a16="http://schemas.microsoft.com/office/drawing/2014/main" id="{1D7595EA-65A3-41F3-A2E4-0541F8ED83D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71" name="TextBox 1">
          <a:extLst>
            <a:ext uri="{FF2B5EF4-FFF2-40B4-BE49-F238E27FC236}">
              <a16:creationId xmlns:a16="http://schemas.microsoft.com/office/drawing/2014/main" id="{856CA7B9-830B-4CC5-80A9-EB5468D768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72" name="TextBox 2471">
          <a:extLst>
            <a:ext uri="{FF2B5EF4-FFF2-40B4-BE49-F238E27FC236}">
              <a16:creationId xmlns:a16="http://schemas.microsoft.com/office/drawing/2014/main" id="{9F91A88A-D3AF-4B25-AC27-F78816592C6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73" name="TextBox 1">
          <a:extLst>
            <a:ext uri="{FF2B5EF4-FFF2-40B4-BE49-F238E27FC236}">
              <a16:creationId xmlns:a16="http://schemas.microsoft.com/office/drawing/2014/main" id="{A4DC21C9-32F8-494F-A518-53CB98E842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74" name="TextBox 2473">
          <a:extLst>
            <a:ext uri="{FF2B5EF4-FFF2-40B4-BE49-F238E27FC236}">
              <a16:creationId xmlns:a16="http://schemas.microsoft.com/office/drawing/2014/main" id="{86AF388C-2D7B-4154-A5D5-6068C366AC4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476" name="TextBox 2475">
          <a:extLst>
            <a:ext uri="{FF2B5EF4-FFF2-40B4-BE49-F238E27FC236}">
              <a16:creationId xmlns:a16="http://schemas.microsoft.com/office/drawing/2014/main" id="{1897ECA0-FFB7-46C8-90D8-47D9469B3B1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77" name="TextBox 2476">
          <a:extLst>
            <a:ext uri="{FF2B5EF4-FFF2-40B4-BE49-F238E27FC236}">
              <a16:creationId xmlns:a16="http://schemas.microsoft.com/office/drawing/2014/main" id="{2C1976DC-20E9-437C-8702-835AAE43C49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78" name="TextBox 2477">
          <a:extLst>
            <a:ext uri="{FF2B5EF4-FFF2-40B4-BE49-F238E27FC236}">
              <a16:creationId xmlns:a16="http://schemas.microsoft.com/office/drawing/2014/main" id="{6DD3026B-273F-4E77-8FB2-7306BE629A1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79" name="TextBox 1">
          <a:extLst>
            <a:ext uri="{FF2B5EF4-FFF2-40B4-BE49-F238E27FC236}">
              <a16:creationId xmlns:a16="http://schemas.microsoft.com/office/drawing/2014/main" id="{BB422C97-D72B-4E89-9771-6CA14A2D02B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80" name="TextBox 1">
          <a:extLst>
            <a:ext uri="{FF2B5EF4-FFF2-40B4-BE49-F238E27FC236}">
              <a16:creationId xmlns:a16="http://schemas.microsoft.com/office/drawing/2014/main" id="{D37494C5-C571-46BB-ACE5-B21B7058D4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81" name="TextBox 1">
          <a:extLst>
            <a:ext uri="{FF2B5EF4-FFF2-40B4-BE49-F238E27FC236}">
              <a16:creationId xmlns:a16="http://schemas.microsoft.com/office/drawing/2014/main" id="{4D4118A2-2B5A-49DA-94D8-8363DFA442E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82" name="TextBox 1">
          <a:extLst>
            <a:ext uri="{FF2B5EF4-FFF2-40B4-BE49-F238E27FC236}">
              <a16:creationId xmlns:a16="http://schemas.microsoft.com/office/drawing/2014/main" id="{369D4C00-7C6F-4FAA-AE85-AF469E4FF55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83" name="TextBox 1">
          <a:extLst>
            <a:ext uri="{FF2B5EF4-FFF2-40B4-BE49-F238E27FC236}">
              <a16:creationId xmlns:a16="http://schemas.microsoft.com/office/drawing/2014/main" id="{1D83E3FD-4ED8-41A3-8B83-F02E3FAB54C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84" name="TextBox 1">
          <a:extLst>
            <a:ext uri="{FF2B5EF4-FFF2-40B4-BE49-F238E27FC236}">
              <a16:creationId xmlns:a16="http://schemas.microsoft.com/office/drawing/2014/main" id="{4B66015E-429A-4530-B5F5-A989D75397B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85" name="TextBox 1">
          <a:extLst>
            <a:ext uri="{FF2B5EF4-FFF2-40B4-BE49-F238E27FC236}">
              <a16:creationId xmlns:a16="http://schemas.microsoft.com/office/drawing/2014/main" id="{B99A3154-B03B-4EDA-A20A-70D7A227FDD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486" name="TextBox 1">
          <a:extLst>
            <a:ext uri="{FF2B5EF4-FFF2-40B4-BE49-F238E27FC236}">
              <a16:creationId xmlns:a16="http://schemas.microsoft.com/office/drawing/2014/main" id="{6EC0CF00-8B11-40B9-B546-CDF41151D80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487" name="TextBox 1">
          <a:extLst>
            <a:ext uri="{FF2B5EF4-FFF2-40B4-BE49-F238E27FC236}">
              <a16:creationId xmlns:a16="http://schemas.microsoft.com/office/drawing/2014/main" id="{AF517042-9378-4FAB-960C-E6B2FA4C7EE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88" name="TextBox 1">
          <a:extLst>
            <a:ext uri="{FF2B5EF4-FFF2-40B4-BE49-F238E27FC236}">
              <a16:creationId xmlns:a16="http://schemas.microsoft.com/office/drawing/2014/main" id="{05DF26C6-A380-4ABD-92D0-B2F337A6862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89" name="TextBox 1">
          <a:extLst>
            <a:ext uri="{FF2B5EF4-FFF2-40B4-BE49-F238E27FC236}">
              <a16:creationId xmlns:a16="http://schemas.microsoft.com/office/drawing/2014/main" id="{51C7CBD6-73E3-441F-B1BD-C7FAD5DFE84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90" name="TextBox 1">
          <a:extLst>
            <a:ext uri="{FF2B5EF4-FFF2-40B4-BE49-F238E27FC236}">
              <a16:creationId xmlns:a16="http://schemas.microsoft.com/office/drawing/2014/main" id="{8A9C5FC9-4DD2-4785-B0FF-C6BF593FD97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91" name="TextBox 1">
          <a:extLst>
            <a:ext uri="{FF2B5EF4-FFF2-40B4-BE49-F238E27FC236}">
              <a16:creationId xmlns:a16="http://schemas.microsoft.com/office/drawing/2014/main" id="{4EB8BE08-BD1D-4909-A882-158AAAC9828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92" name="TextBox 1">
          <a:extLst>
            <a:ext uri="{FF2B5EF4-FFF2-40B4-BE49-F238E27FC236}">
              <a16:creationId xmlns:a16="http://schemas.microsoft.com/office/drawing/2014/main" id="{0FAF3619-C31E-48A0-9CE5-16DF9ACFBA4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93" name="TextBox 1">
          <a:extLst>
            <a:ext uri="{FF2B5EF4-FFF2-40B4-BE49-F238E27FC236}">
              <a16:creationId xmlns:a16="http://schemas.microsoft.com/office/drawing/2014/main" id="{9675FCD1-2F77-4B34-8724-6BC8BE2E1DA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494" name="TextBox 1">
          <a:extLst>
            <a:ext uri="{FF2B5EF4-FFF2-40B4-BE49-F238E27FC236}">
              <a16:creationId xmlns:a16="http://schemas.microsoft.com/office/drawing/2014/main" id="{68C5C06B-DDCE-408D-9356-CAA7765FF53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95" name="TextBox 1">
          <a:extLst>
            <a:ext uri="{FF2B5EF4-FFF2-40B4-BE49-F238E27FC236}">
              <a16:creationId xmlns:a16="http://schemas.microsoft.com/office/drawing/2014/main" id="{D92A16A5-0062-4D9A-AD15-9DFA4557C4B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496" name="TextBox 2495">
          <a:extLst>
            <a:ext uri="{FF2B5EF4-FFF2-40B4-BE49-F238E27FC236}">
              <a16:creationId xmlns:a16="http://schemas.microsoft.com/office/drawing/2014/main" id="{2E2ABD28-6D6A-4EC1-8E23-D5C7E6C7813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97" name="TextBox 1">
          <a:extLst>
            <a:ext uri="{FF2B5EF4-FFF2-40B4-BE49-F238E27FC236}">
              <a16:creationId xmlns:a16="http://schemas.microsoft.com/office/drawing/2014/main" id="{7BD7D326-4595-4FE0-BE80-5357B4833E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98" name="TextBox 1">
          <a:extLst>
            <a:ext uri="{FF2B5EF4-FFF2-40B4-BE49-F238E27FC236}">
              <a16:creationId xmlns:a16="http://schemas.microsoft.com/office/drawing/2014/main" id="{9F3082E4-8995-4078-B198-596B228524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499" name="TextBox 2498">
          <a:extLst>
            <a:ext uri="{FF2B5EF4-FFF2-40B4-BE49-F238E27FC236}">
              <a16:creationId xmlns:a16="http://schemas.microsoft.com/office/drawing/2014/main" id="{66BAB0C5-DC27-44D7-8561-636E094641F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00" name="TextBox 1">
          <a:extLst>
            <a:ext uri="{FF2B5EF4-FFF2-40B4-BE49-F238E27FC236}">
              <a16:creationId xmlns:a16="http://schemas.microsoft.com/office/drawing/2014/main" id="{E3EA4D6D-1E50-4C99-8795-235B949EBE0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01" name="TextBox 2500">
          <a:extLst>
            <a:ext uri="{FF2B5EF4-FFF2-40B4-BE49-F238E27FC236}">
              <a16:creationId xmlns:a16="http://schemas.microsoft.com/office/drawing/2014/main" id="{29AD66BC-8A6F-44F0-83AC-186BDB1DC94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502" name="TextBox 2501">
          <a:extLst>
            <a:ext uri="{FF2B5EF4-FFF2-40B4-BE49-F238E27FC236}">
              <a16:creationId xmlns:a16="http://schemas.microsoft.com/office/drawing/2014/main" id="{A9C65904-621C-4639-8C70-5A0F720EA25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03" name="TextBox 2502">
          <a:extLst>
            <a:ext uri="{FF2B5EF4-FFF2-40B4-BE49-F238E27FC236}">
              <a16:creationId xmlns:a16="http://schemas.microsoft.com/office/drawing/2014/main" id="{B86D575F-DBC0-4E9C-9048-8ADADDC01B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04" name="TextBox 2503">
          <a:extLst>
            <a:ext uri="{FF2B5EF4-FFF2-40B4-BE49-F238E27FC236}">
              <a16:creationId xmlns:a16="http://schemas.microsoft.com/office/drawing/2014/main" id="{BEF3DFD9-304D-4130-ADC6-FB6A4A1353F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05" name="TextBox 1">
          <a:extLst>
            <a:ext uri="{FF2B5EF4-FFF2-40B4-BE49-F238E27FC236}">
              <a16:creationId xmlns:a16="http://schemas.microsoft.com/office/drawing/2014/main" id="{559AD120-CF3C-4319-AC70-CC2C9D4068E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06" name="TextBox 1">
          <a:extLst>
            <a:ext uri="{FF2B5EF4-FFF2-40B4-BE49-F238E27FC236}">
              <a16:creationId xmlns:a16="http://schemas.microsoft.com/office/drawing/2014/main" id="{BAEC04F0-807D-4AFC-848C-3BC8A8CE1C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07" name="TextBox 1">
          <a:extLst>
            <a:ext uri="{FF2B5EF4-FFF2-40B4-BE49-F238E27FC236}">
              <a16:creationId xmlns:a16="http://schemas.microsoft.com/office/drawing/2014/main" id="{3506B024-26D7-4952-9574-648049E359A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08" name="TextBox 1">
          <a:extLst>
            <a:ext uri="{FF2B5EF4-FFF2-40B4-BE49-F238E27FC236}">
              <a16:creationId xmlns:a16="http://schemas.microsoft.com/office/drawing/2014/main" id="{97A1421B-3F58-4559-A244-1D2040D50F4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09" name="TextBox 1">
          <a:extLst>
            <a:ext uri="{FF2B5EF4-FFF2-40B4-BE49-F238E27FC236}">
              <a16:creationId xmlns:a16="http://schemas.microsoft.com/office/drawing/2014/main" id="{A6998FCA-E673-4D68-AD45-4CEC6D79E05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10" name="TextBox 1">
          <a:extLst>
            <a:ext uri="{FF2B5EF4-FFF2-40B4-BE49-F238E27FC236}">
              <a16:creationId xmlns:a16="http://schemas.microsoft.com/office/drawing/2014/main" id="{D7C871A7-B4AF-47CC-9B87-38F6A1AB504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11" name="TextBox 1">
          <a:extLst>
            <a:ext uri="{FF2B5EF4-FFF2-40B4-BE49-F238E27FC236}">
              <a16:creationId xmlns:a16="http://schemas.microsoft.com/office/drawing/2014/main" id="{41606C76-5EFD-4CE5-9BEB-BE965F786FB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12" name="TextBox 1">
          <a:extLst>
            <a:ext uri="{FF2B5EF4-FFF2-40B4-BE49-F238E27FC236}">
              <a16:creationId xmlns:a16="http://schemas.microsoft.com/office/drawing/2014/main" id="{8F1346A9-E8D4-4B3C-8B8F-9D488C7AD52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13" name="TextBox 1">
          <a:extLst>
            <a:ext uri="{FF2B5EF4-FFF2-40B4-BE49-F238E27FC236}">
              <a16:creationId xmlns:a16="http://schemas.microsoft.com/office/drawing/2014/main" id="{09CD6934-E1F6-46C7-AA0D-64796EE0C39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14" name="TextBox 1">
          <a:extLst>
            <a:ext uri="{FF2B5EF4-FFF2-40B4-BE49-F238E27FC236}">
              <a16:creationId xmlns:a16="http://schemas.microsoft.com/office/drawing/2014/main" id="{7F3555D6-E591-4D4D-B54A-72CF802FA07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15" name="TextBox 1">
          <a:extLst>
            <a:ext uri="{FF2B5EF4-FFF2-40B4-BE49-F238E27FC236}">
              <a16:creationId xmlns:a16="http://schemas.microsoft.com/office/drawing/2014/main" id="{8D7FFC7B-AC36-445A-94A6-BDA36F673C8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16" name="TextBox 1">
          <a:extLst>
            <a:ext uri="{FF2B5EF4-FFF2-40B4-BE49-F238E27FC236}">
              <a16:creationId xmlns:a16="http://schemas.microsoft.com/office/drawing/2014/main" id="{95026E30-CAA6-4C81-8EC1-AE48F60DADE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17" name="TextBox 1">
          <a:extLst>
            <a:ext uri="{FF2B5EF4-FFF2-40B4-BE49-F238E27FC236}">
              <a16:creationId xmlns:a16="http://schemas.microsoft.com/office/drawing/2014/main" id="{B3B90753-A1FF-48E0-92DF-F02DBF3358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18" name="TextBox 1">
          <a:extLst>
            <a:ext uri="{FF2B5EF4-FFF2-40B4-BE49-F238E27FC236}">
              <a16:creationId xmlns:a16="http://schemas.microsoft.com/office/drawing/2014/main" id="{493BA2AD-F898-490E-8453-CEA7F48BAE8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19" name="TextBox 1">
          <a:extLst>
            <a:ext uri="{FF2B5EF4-FFF2-40B4-BE49-F238E27FC236}">
              <a16:creationId xmlns:a16="http://schemas.microsoft.com/office/drawing/2014/main" id="{E6CF4541-4AF4-47BB-B666-13C707D8CB7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20" name="TextBox 1">
          <a:extLst>
            <a:ext uri="{FF2B5EF4-FFF2-40B4-BE49-F238E27FC236}">
              <a16:creationId xmlns:a16="http://schemas.microsoft.com/office/drawing/2014/main" id="{408AC5CE-F72F-4BF9-AE98-D2D566B287B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21" name="TextBox 1">
          <a:extLst>
            <a:ext uri="{FF2B5EF4-FFF2-40B4-BE49-F238E27FC236}">
              <a16:creationId xmlns:a16="http://schemas.microsoft.com/office/drawing/2014/main" id="{BA55A246-3989-466C-AF63-127FA5BA41E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22" name="TextBox 2521">
          <a:extLst>
            <a:ext uri="{FF2B5EF4-FFF2-40B4-BE49-F238E27FC236}">
              <a16:creationId xmlns:a16="http://schemas.microsoft.com/office/drawing/2014/main" id="{3A40AA93-443C-4ACD-A3E7-0CA680C978C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23" name="TextBox 1">
          <a:extLst>
            <a:ext uri="{FF2B5EF4-FFF2-40B4-BE49-F238E27FC236}">
              <a16:creationId xmlns:a16="http://schemas.microsoft.com/office/drawing/2014/main" id="{13760AC3-80CB-4928-844F-0F8FBCC3C54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24" name="TextBox 1">
          <a:extLst>
            <a:ext uri="{FF2B5EF4-FFF2-40B4-BE49-F238E27FC236}">
              <a16:creationId xmlns:a16="http://schemas.microsoft.com/office/drawing/2014/main" id="{63C99F64-ACCF-4FE4-9513-27838C16052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25" name="TextBox 2524">
          <a:extLst>
            <a:ext uri="{FF2B5EF4-FFF2-40B4-BE49-F238E27FC236}">
              <a16:creationId xmlns:a16="http://schemas.microsoft.com/office/drawing/2014/main" id="{02754E76-ACFF-49BC-8548-975AB5F7038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26" name="TextBox 1">
          <a:extLst>
            <a:ext uri="{FF2B5EF4-FFF2-40B4-BE49-F238E27FC236}">
              <a16:creationId xmlns:a16="http://schemas.microsoft.com/office/drawing/2014/main" id="{8BA8AE08-B1C0-402F-A8C0-8A38FE9819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27" name="TextBox 2526">
          <a:extLst>
            <a:ext uri="{FF2B5EF4-FFF2-40B4-BE49-F238E27FC236}">
              <a16:creationId xmlns:a16="http://schemas.microsoft.com/office/drawing/2014/main" id="{DE2D3457-5A1C-4108-BBF4-14CD1BBB386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528" name="TextBox 2527">
          <a:extLst>
            <a:ext uri="{FF2B5EF4-FFF2-40B4-BE49-F238E27FC236}">
              <a16:creationId xmlns:a16="http://schemas.microsoft.com/office/drawing/2014/main" id="{27FF4C9C-4878-48FB-ABD7-649987394A6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29" name="TextBox 2528">
          <a:extLst>
            <a:ext uri="{FF2B5EF4-FFF2-40B4-BE49-F238E27FC236}">
              <a16:creationId xmlns:a16="http://schemas.microsoft.com/office/drawing/2014/main" id="{E9929C12-0303-4043-96C6-9BBB89F9D9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0" name="TextBox 2529">
          <a:extLst>
            <a:ext uri="{FF2B5EF4-FFF2-40B4-BE49-F238E27FC236}">
              <a16:creationId xmlns:a16="http://schemas.microsoft.com/office/drawing/2014/main" id="{A94649AE-599F-4BD3-BC00-540D3A89A3D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1" name="TextBox 1">
          <a:extLst>
            <a:ext uri="{FF2B5EF4-FFF2-40B4-BE49-F238E27FC236}">
              <a16:creationId xmlns:a16="http://schemas.microsoft.com/office/drawing/2014/main" id="{8C0F9E04-60D5-41A8-B33B-F8036ABECC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32" name="TextBox 1">
          <a:extLst>
            <a:ext uri="{FF2B5EF4-FFF2-40B4-BE49-F238E27FC236}">
              <a16:creationId xmlns:a16="http://schemas.microsoft.com/office/drawing/2014/main" id="{EF943BF8-B3DC-470D-92BF-110CD9651E8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3" name="TextBox 1">
          <a:extLst>
            <a:ext uri="{FF2B5EF4-FFF2-40B4-BE49-F238E27FC236}">
              <a16:creationId xmlns:a16="http://schemas.microsoft.com/office/drawing/2014/main" id="{05FF642D-AADE-40DF-999F-37AAEDBF896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34" name="TextBox 1">
          <a:extLst>
            <a:ext uri="{FF2B5EF4-FFF2-40B4-BE49-F238E27FC236}">
              <a16:creationId xmlns:a16="http://schemas.microsoft.com/office/drawing/2014/main" id="{F6C4CC0D-5635-4A46-ABF8-B3C60080BDF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35" name="TextBox 1">
          <a:extLst>
            <a:ext uri="{FF2B5EF4-FFF2-40B4-BE49-F238E27FC236}">
              <a16:creationId xmlns:a16="http://schemas.microsoft.com/office/drawing/2014/main" id="{6AF4CF2F-08F1-4458-B82C-2232C08B870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6" name="TextBox 1">
          <a:extLst>
            <a:ext uri="{FF2B5EF4-FFF2-40B4-BE49-F238E27FC236}">
              <a16:creationId xmlns:a16="http://schemas.microsoft.com/office/drawing/2014/main" id="{4BAF3E26-2D80-4074-BA17-62EED29AECD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7" name="TextBox 1">
          <a:extLst>
            <a:ext uri="{FF2B5EF4-FFF2-40B4-BE49-F238E27FC236}">
              <a16:creationId xmlns:a16="http://schemas.microsoft.com/office/drawing/2014/main" id="{80CF6C46-F6F1-47B5-95CD-D7711983D6E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38" name="TextBox 1">
          <a:extLst>
            <a:ext uri="{FF2B5EF4-FFF2-40B4-BE49-F238E27FC236}">
              <a16:creationId xmlns:a16="http://schemas.microsoft.com/office/drawing/2014/main" id="{ED34DDEC-77BD-46BF-820E-FD57381DA68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39" name="TextBox 1">
          <a:extLst>
            <a:ext uri="{FF2B5EF4-FFF2-40B4-BE49-F238E27FC236}">
              <a16:creationId xmlns:a16="http://schemas.microsoft.com/office/drawing/2014/main" id="{F3F36ECF-3031-4BCF-948D-06BD5DEFF96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40" name="TextBox 1">
          <a:extLst>
            <a:ext uri="{FF2B5EF4-FFF2-40B4-BE49-F238E27FC236}">
              <a16:creationId xmlns:a16="http://schemas.microsoft.com/office/drawing/2014/main" id="{B677CC54-CF00-489A-A970-C9B8FE0E545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41" name="TextBox 1">
          <a:extLst>
            <a:ext uri="{FF2B5EF4-FFF2-40B4-BE49-F238E27FC236}">
              <a16:creationId xmlns:a16="http://schemas.microsoft.com/office/drawing/2014/main" id="{B7E3C479-E962-4B07-B94D-A58B30F52FC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42" name="TextBox 1">
          <a:extLst>
            <a:ext uri="{FF2B5EF4-FFF2-40B4-BE49-F238E27FC236}">
              <a16:creationId xmlns:a16="http://schemas.microsoft.com/office/drawing/2014/main" id="{1D8D6A9B-06D8-4B7D-B687-997ECBF19C4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43" name="TextBox 1">
          <a:extLst>
            <a:ext uri="{FF2B5EF4-FFF2-40B4-BE49-F238E27FC236}">
              <a16:creationId xmlns:a16="http://schemas.microsoft.com/office/drawing/2014/main" id="{E4E173C2-F977-4117-93F5-F38C490D720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44" name="TextBox 1">
          <a:extLst>
            <a:ext uri="{FF2B5EF4-FFF2-40B4-BE49-F238E27FC236}">
              <a16:creationId xmlns:a16="http://schemas.microsoft.com/office/drawing/2014/main" id="{61628E21-81C4-4E5A-A2C7-6BC4D3A43E8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45" name="TextBox 1">
          <a:extLst>
            <a:ext uri="{FF2B5EF4-FFF2-40B4-BE49-F238E27FC236}">
              <a16:creationId xmlns:a16="http://schemas.microsoft.com/office/drawing/2014/main" id="{4BA49C85-92A6-4629-8AC2-288ED5BB7C6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46" name="TextBox 1">
          <a:extLst>
            <a:ext uri="{FF2B5EF4-FFF2-40B4-BE49-F238E27FC236}">
              <a16:creationId xmlns:a16="http://schemas.microsoft.com/office/drawing/2014/main" id="{645AF1A9-5DB2-4368-B88B-E61BA5D10E0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47" name="TextBox 1">
          <a:extLst>
            <a:ext uri="{FF2B5EF4-FFF2-40B4-BE49-F238E27FC236}">
              <a16:creationId xmlns:a16="http://schemas.microsoft.com/office/drawing/2014/main" id="{DBF79E22-31AE-4262-83B9-75C669BD781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48" name="TextBox 2547">
          <a:extLst>
            <a:ext uri="{FF2B5EF4-FFF2-40B4-BE49-F238E27FC236}">
              <a16:creationId xmlns:a16="http://schemas.microsoft.com/office/drawing/2014/main" id="{06BAAA6C-9C31-4A5B-875F-B36F82C900A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49" name="TextBox 1">
          <a:extLst>
            <a:ext uri="{FF2B5EF4-FFF2-40B4-BE49-F238E27FC236}">
              <a16:creationId xmlns:a16="http://schemas.microsoft.com/office/drawing/2014/main" id="{65A2C600-E34E-4470-93BC-788BF552136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50" name="TextBox 1">
          <a:extLst>
            <a:ext uri="{FF2B5EF4-FFF2-40B4-BE49-F238E27FC236}">
              <a16:creationId xmlns:a16="http://schemas.microsoft.com/office/drawing/2014/main" id="{1D1AF438-559F-411B-A488-2F2B80CF409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51" name="TextBox 2550">
          <a:extLst>
            <a:ext uri="{FF2B5EF4-FFF2-40B4-BE49-F238E27FC236}">
              <a16:creationId xmlns:a16="http://schemas.microsoft.com/office/drawing/2014/main" id="{3FCBD661-3178-411E-B1D5-F18B37B2F8D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52" name="TextBox 1">
          <a:extLst>
            <a:ext uri="{FF2B5EF4-FFF2-40B4-BE49-F238E27FC236}">
              <a16:creationId xmlns:a16="http://schemas.microsoft.com/office/drawing/2014/main" id="{BA761664-077F-4485-A038-BC499F07813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53" name="TextBox 2552">
          <a:extLst>
            <a:ext uri="{FF2B5EF4-FFF2-40B4-BE49-F238E27FC236}">
              <a16:creationId xmlns:a16="http://schemas.microsoft.com/office/drawing/2014/main" id="{15BB6780-58F6-423C-B6C2-7AA5FEF98058}"/>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554" name="TextBox 2553">
          <a:extLst>
            <a:ext uri="{FF2B5EF4-FFF2-40B4-BE49-F238E27FC236}">
              <a16:creationId xmlns:a16="http://schemas.microsoft.com/office/drawing/2014/main" id="{4C7F425A-7B4E-4D84-A160-CE8E836D16E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55" name="TextBox 2554">
          <a:extLst>
            <a:ext uri="{FF2B5EF4-FFF2-40B4-BE49-F238E27FC236}">
              <a16:creationId xmlns:a16="http://schemas.microsoft.com/office/drawing/2014/main" id="{01E841B7-275B-4BB2-9B94-B8752EAF447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56" name="TextBox 2555">
          <a:extLst>
            <a:ext uri="{FF2B5EF4-FFF2-40B4-BE49-F238E27FC236}">
              <a16:creationId xmlns:a16="http://schemas.microsoft.com/office/drawing/2014/main" id="{B561CF67-BE70-430B-8993-A4E0D2C200F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57" name="TextBox 1">
          <a:extLst>
            <a:ext uri="{FF2B5EF4-FFF2-40B4-BE49-F238E27FC236}">
              <a16:creationId xmlns:a16="http://schemas.microsoft.com/office/drawing/2014/main" id="{79FC3D92-596F-42BF-BD40-B5DA5AA08A6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58" name="TextBox 1">
          <a:extLst>
            <a:ext uri="{FF2B5EF4-FFF2-40B4-BE49-F238E27FC236}">
              <a16:creationId xmlns:a16="http://schemas.microsoft.com/office/drawing/2014/main" id="{D08CEA37-F6DE-4555-A994-FBE8F5C193A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59" name="TextBox 1">
          <a:extLst>
            <a:ext uri="{FF2B5EF4-FFF2-40B4-BE49-F238E27FC236}">
              <a16:creationId xmlns:a16="http://schemas.microsoft.com/office/drawing/2014/main" id="{C5F0833B-5DAD-44EE-A7E2-3C5CC29482F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60" name="TextBox 1">
          <a:extLst>
            <a:ext uri="{FF2B5EF4-FFF2-40B4-BE49-F238E27FC236}">
              <a16:creationId xmlns:a16="http://schemas.microsoft.com/office/drawing/2014/main" id="{4FEB4913-66AC-4D89-B27E-5E08EE95640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61" name="TextBox 1">
          <a:extLst>
            <a:ext uri="{FF2B5EF4-FFF2-40B4-BE49-F238E27FC236}">
              <a16:creationId xmlns:a16="http://schemas.microsoft.com/office/drawing/2014/main" id="{665F5204-6A04-4FC0-A695-02B38FEA07E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62" name="TextBox 1">
          <a:extLst>
            <a:ext uri="{FF2B5EF4-FFF2-40B4-BE49-F238E27FC236}">
              <a16:creationId xmlns:a16="http://schemas.microsoft.com/office/drawing/2014/main" id="{F45F1AA1-B08D-43FB-B8D4-685047553ED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63" name="TextBox 1">
          <a:extLst>
            <a:ext uri="{FF2B5EF4-FFF2-40B4-BE49-F238E27FC236}">
              <a16:creationId xmlns:a16="http://schemas.microsoft.com/office/drawing/2014/main" id="{2FF087A7-D841-41FC-8031-AD4FD49F4E5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64" name="TextBox 1">
          <a:extLst>
            <a:ext uri="{FF2B5EF4-FFF2-40B4-BE49-F238E27FC236}">
              <a16:creationId xmlns:a16="http://schemas.microsoft.com/office/drawing/2014/main" id="{53C82170-2EB1-4964-940A-037CC09BE6F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65" name="TextBox 1">
          <a:extLst>
            <a:ext uri="{FF2B5EF4-FFF2-40B4-BE49-F238E27FC236}">
              <a16:creationId xmlns:a16="http://schemas.microsoft.com/office/drawing/2014/main" id="{290CDFA7-1838-4937-AB47-0741FBF6752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66" name="TextBox 1">
          <a:extLst>
            <a:ext uri="{FF2B5EF4-FFF2-40B4-BE49-F238E27FC236}">
              <a16:creationId xmlns:a16="http://schemas.microsoft.com/office/drawing/2014/main" id="{0F31062D-B6C3-432F-A6CB-015A0B860FD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67" name="TextBox 1">
          <a:extLst>
            <a:ext uri="{FF2B5EF4-FFF2-40B4-BE49-F238E27FC236}">
              <a16:creationId xmlns:a16="http://schemas.microsoft.com/office/drawing/2014/main" id="{6907175C-1D3B-4A8A-81DB-43901751A0D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68" name="TextBox 1">
          <a:extLst>
            <a:ext uri="{FF2B5EF4-FFF2-40B4-BE49-F238E27FC236}">
              <a16:creationId xmlns:a16="http://schemas.microsoft.com/office/drawing/2014/main" id="{FA5E92B4-76E6-4610-B80A-CD6AAB3E9C9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69" name="TextBox 1">
          <a:extLst>
            <a:ext uri="{FF2B5EF4-FFF2-40B4-BE49-F238E27FC236}">
              <a16:creationId xmlns:a16="http://schemas.microsoft.com/office/drawing/2014/main" id="{0F7FED85-B01F-423E-BA2D-46C15E57964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70" name="TextBox 1">
          <a:extLst>
            <a:ext uri="{FF2B5EF4-FFF2-40B4-BE49-F238E27FC236}">
              <a16:creationId xmlns:a16="http://schemas.microsoft.com/office/drawing/2014/main" id="{DB50B7D6-CEC4-4790-B8F9-B30C8E996A1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71" name="TextBox 1">
          <a:extLst>
            <a:ext uri="{FF2B5EF4-FFF2-40B4-BE49-F238E27FC236}">
              <a16:creationId xmlns:a16="http://schemas.microsoft.com/office/drawing/2014/main" id="{4BD85F64-54EC-4FA9-8FC3-734DAFE5AF0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72" name="TextBox 1">
          <a:extLst>
            <a:ext uri="{FF2B5EF4-FFF2-40B4-BE49-F238E27FC236}">
              <a16:creationId xmlns:a16="http://schemas.microsoft.com/office/drawing/2014/main" id="{BDCB7B7C-4FC3-4BCA-A320-5D0936338D8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73" name="TextBox 1">
          <a:extLst>
            <a:ext uri="{FF2B5EF4-FFF2-40B4-BE49-F238E27FC236}">
              <a16:creationId xmlns:a16="http://schemas.microsoft.com/office/drawing/2014/main" id="{981504FB-4240-45DD-8C2B-75E0A86A17F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74" name="TextBox 2573">
          <a:extLst>
            <a:ext uri="{FF2B5EF4-FFF2-40B4-BE49-F238E27FC236}">
              <a16:creationId xmlns:a16="http://schemas.microsoft.com/office/drawing/2014/main" id="{1A4D418E-17A8-4DBB-8C9E-C70C6FB3E49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75" name="TextBox 1">
          <a:extLst>
            <a:ext uri="{FF2B5EF4-FFF2-40B4-BE49-F238E27FC236}">
              <a16:creationId xmlns:a16="http://schemas.microsoft.com/office/drawing/2014/main" id="{C49B92D9-A90B-4D8E-886F-330760C29A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76" name="TextBox 1">
          <a:extLst>
            <a:ext uri="{FF2B5EF4-FFF2-40B4-BE49-F238E27FC236}">
              <a16:creationId xmlns:a16="http://schemas.microsoft.com/office/drawing/2014/main" id="{FE16B582-C451-4C8A-A684-8470023FF53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77" name="TextBox 2576">
          <a:extLst>
            <a:ext uri="{FF2B5EF4-FFF2-40B4-BE49-F238E27FC236}">
              <a16:creationId xmlns:a16="http://schemas.microsoft.com/office/drawing/2014/main" id="{735517E6-2BD5-4FE0-95B1-99637449470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78" name="TextBox 1">
          <a:extLst>
            <a:ext uri="{FF2B5EF4-FFF2-40B4-BE49-F238E27FC236}">
              <a16:creationId xmlns:a16="http://schemas.microsoft.com/office/drawing/2014/main" id="{E16AF9E3-D3B4-4F1B-89CF-FA7CB174BE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79" name="TextBox 2578">
          <a:extLst>
            <a:ext uri="{FF2B5EF4-FFF2-40B4-BE49-F238E27FC236}">
              <a16:creationId xmlns:a16="http://schemas.microsoft.com/office/drawing/2014/main" id="{F05CA066-0D08-4E51-BFA8-573841FB541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580" name="TextBox 2579">
          <a:extLst>
            <a:ext uri="{FF2B5EF4-FFF2-40B4-BE49-F238E27FC236}">
              <a16:creationId xmlns:a16="http://schemas.microsoft.com/office/drawing/2014/main" id="{5AD2D774-4B5D-4D4B-9521-5DCA4854454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1" name="TextBox 2580">
          <a:extLst>
            <a:ext uri="{FF2B5EF4-FFF2-40B4-BE49-F238E27FC236}">
              <a16:creationId xmlns:a16="http://schemas.microsoft.com/office/drawing/2014/main" id="{C5DC9A45-1C35-467D-BF9D-91F8B3FE193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2" name="TextBox 2581">
          <a:extLst>
            <a:ext uri="{FF2B5EF4-FFF2-40B4-BE49-F238E27FC236}">
              <a16:creationId xmlns:a16="http://schemas.microsoft.com/office/drawing/2014/main" id="{951C702C-BB9E-4578-88C3-0ADC1C2A6A0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3" name="TextBox 1">
          <a:extLst>
            <a:ext uri="{FF2B5EF4-FFF2-40B4-BE49-F238E27FC236}">
              <a16:creationId xmlns:a16="http://schemas.microsoft.com/office/drawing/2014/main" id="{397E574E-228B-494E-A2B1-BE8D3275261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84" name="TextBox 1">
          <a:extLst>
            <a:ext uri="{FF2B5EF4-FFF2-40B4-BE49-F238E27FC236}">
              <a16:creationId xmlns:a16="http://schemas.microsoft.com/office/drawing/2014/main" id="{20652DED-9B36-4E0D-AFDA-3670B7EF232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5" name="TextBox 1">
          <a:extLst>
            <a:ext uri="{FF2B5EF4-FFF2-40B4-BE49-F238E27FC236}">
              <a16:creationId xmlns:a16="http://schemas.microsoft.com/office/drawing/2014/main" id="{152C827C-BC36-420F-9BE2-7BF9CDAE1C7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86" name="TextBox 1">
          <a:extLst>
            <a:ext uri="{FF2B5EF4-FFF2-40B4-BE49-F238E27FC236}">
              <a16:creationId xmlns:a16="http://schemas.microsoft.com/office/drawing/2014/main" id="{17807DB6-87C7-412B-BADB-87CEEA08881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587" name="TextBox 1">
          <a:extLst>
            <a:ext uri="{FF2B5EF4-FFF2-40B4-BE49-F238E27FC236}">
              <a16:creationId xmlns:a16="http://schemas.microsoft.com/office/drawing/2014/main" id="{DD75AC55-A803-43AB-A667-CFFF6C44FD0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8" name="TextBox 1">
          <a:extLst>
            <a:ext uri="{FF2B5EF4-FFF2-40B4-BE49-F238E27FC236}">
              <a16:creationId xmlns:a16="http://schemas.microsoft.com/office/drawing/2014/main" id="{D03183A9-4ED1-44C6-AC4D-348D328316B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89" name="TextBox 1">
          <a:extLst>
            <a:ext uri="{FF2B5EF4-FFF2-40B4-BE49-F238E27FC236}">
              <a16:creationId xmlns:a16="http://schemas.microsoft.com/office/drawing/2014/main" id="{D958D2E2-4E1C-40D9-A8BA-D8029246FB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590" name="TextBox 1">
          <a:extLst>
            <a:ext uri="{FF2B5EF4-FFF2-40B4-BE49-F238E27FC236}">
              <a16:creationId xmlns:a16="http://schemas.microsoft.com/office/drawing/2014/main" id="{4E80A6B4-6099-4971-86E9-70C1EA2FAC0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591" name="TextBox 1">
          <a:extLst>
            <a:ext uri="{FF2B5EF4-FFF2-40B4-BE49-F238E27FC236}">
              <a16:creationId xmlns:a16="http://schemas.microsoft.com/office/drawing/2014/main" id="{DD877247-6D82-4CF1-A897-0FDBA4C1A63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92" name="TextBox 1">
          <a:extLst>
            <a:ext uri="{FF2B5EF4-FFF2-40B4-BE49-F238E27FC236}">
              <a16:creationId xmlns:a16="http://schemas.microsoft.com/office/drawing/2014/main" id="{98288BBE-B42C-41C5-A9A3-24B5546F8A4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93" name="TextBox 1">
          <a:extLst>
            <a:ext uri="{FF2B5EF4-FFF2-40B4-BE49-F238E27FC236}">
              <a16:creationId xmlns:a16="http://schemas.microsoft.com/office/drawing/2014/main" id="{1E5043CE-8E80-4D57-B45F-FFFAD36EBCE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94" name="TextBox 1">
          <a:extLst>
            <a:ext uri="{FF2B5EF4-FFF2-40B4-BE49-F238E27FC236}">
              <a16:creationId xmlns:a16="http://schemas.microsoft.com/office/drawing/2014/main" id="{34BF3B7D-53B4-4A2F-BE8C-9F08C21D279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95" name="TextBox 1">
          <a:extLst>
            <a:ext uri="{FF2B5EF4-FFF2-40B4-BE49-F238E27FC236}">
              <a16:creationId xmlns:a16="http://schemas.microsoft.com/office/drawing/2014/main" id="{EE33C8CB-CF1C-4B85-832C-42CBF3D0229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96" name="TextBox 1">
          <a:extLst>
            <a:ext uri="{FF2B5EF4-FFF2-40B4-BE49-F238E27FC236}">
              <a16:creationId xmlns:a16="http://schemas.microsoft.com/office/drawing/2014/main" id="{38C396AF-92BE-476A-B29B-D5E2EDD88A5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97" name="TextBox 1">
          <a:extLst>
            <a:ext uri="{FF2B5EF4-FFF2-40B4-BE49-F238E27FC236}">
              <a16:creationId xmlns:a16="http://schemas.microsoft.com/office/drawing/2014/main" id="{E64C441B-40F3-4123-8348-990E1E9D303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598" name="TextBox 1">
          <a:extLst>
            <a:ext uri="{FF2B5EF4-FFF2-40B4-BE49-F238E27FC236}">
              <a16:creationId xmlns:a16="http://schemas.microsoft.com/office/drawing/2014/main" id="{4C66285D-7D29-41E2-BE24-893E66D3D86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599" name="TextBox 1">
          <a:extLst>
            <a:ext uri="{FF2B5EF4-FFF2-40B4-BE49-F238E27FC236}">
              <a16:creationId xmlns:a16="http://schemas.microsoft.com/office/drawing/2014/main" id="{A3392A05-8620-42F6-99F0-13988DB3FE6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00" name="TextBox 2599">
          <a:extLst>
            <a:ext uri="{FF2B5EF4-FFF2-40B4-BE49-F238E27FC236}">
              <a16:creationId xmlns:a16="http://schemas.microsoft.com/office/drawing/2014/main" id="{4ED81663-078B-4755-A8D2-B95CEC78B6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01" name="TextBox 1">
          <a:extLst>
            <a:ext uri="{FF2B5EF4-FFF2-40B4-BE49-F238E27FC236}">
              <a16:creationId xmlns:a16="http://schemas.microsoft.com/office/drawing/2014/main" id="{CE4EF8A3-87E6-44FD-AFB1-593D0516DF1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02" name="TextBox 1">
          <a:extLst>
            <a:ext uri="{FF2B5EF4-FFF2-40B4-BE49-F238E27FC236}">
              <a16:creationId xmlns:a16="http://schemas.microsoft.com/office/drawing/2014/main" id="{B001611B-7E56-48B7-A5BE-C7D9FFDCD0A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03" name="TextBox 2602">
          <a:extLst>
            <a:ext uri="{FF2B5EF4-FFF2-40B4-BE49-F238E27FC236}">
              <a16:creationId xmlns:a16="http://schemas.microsoft.com/office/drawing/2014/main" id="{04D36CC3-D99A-49C4-AF0D-70B4763A35D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04" name="TextBox 1">
          <a:extLst>
            <a:ext uri="{FF2B5EF4-FFF2-40B4-BE49-F238E27FC236}">
              <a16:creationId xmlns:a16="http://schemas.microsoft.com/office/drawing/2014/main" id="{33EE5A7C-0F60-4CEE-AD39-E769785AE4B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05" name="TextBox 2604">
          <a:extLst>
            <a:ext uri="{FF2B5EF4-FFF2-40B4-BE49-F238E27FC236}">
              <a16:creationId xmlns:a16="http://schemas.microsoft.com/office/drawing/2014/main" id="{769793D1-5356-4159-955E-7A55612F1AC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606" name="TextBox 2605">
          <a:extLst>
            <a:ext uri="{FF2B5EF4-FFF2-40B4-BE49-F238E27FC236}">
              <a16:creationId xmlns:a16="http://schemas.microsoft.com/office/drawing/2014/main" id="{14D05F42-44CB-41F0-9E2B-9C7D9B2E108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07" name="TextBox 2606">
          <a:extLst>
            <a:ext uri="{FF2B5EF4-FFF2-40B4-BE49-F238E27FC236}">
              <a16:creationId xmlns:a16="http://schemas.microsoft.com/office/drawing/2014/main" id="{2DDCC285-E963-4F1A-8410-E0F8A5509D5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08" name="TextBox 2607">
          <a:extLst>
            <a:ext uri="{FF2B5EF4-FFF2-40B4-BE49-F238E27FC236}">
              <a16:creationId xmlns:a16="http://schemas.microsoft.com/office/drawing/2014/main" id="{504F2F6D-02F4-461C-99F0-BCF64073E15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09" name="TextBox 1">
          <a:extLst>
            <a:ext uri="{FF2B5EF4-FFF2-40B4-BE49-F238E27FC236}">
              <a16:creationId xmlns:a16="http://schemas.microsoft.com/office/drawing/2014/main" id="{283E1CD6-7B1B-456C-9968-2B85765A24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10" name="TextBox 1">
          <a:extLst>
            <a:ext uri="{FF2B5EF4-FFF2-40B4-BE49-F238E27FC236}">
              <a16:creationId xmlns:a16="http://schemas.microsoft.com/office/drawing/2014/main" id="{E0593B14-A7EC-4AB1-BCDB-6BBBFCF4186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11" name="TextBox 1">
          <a:extLst>
            <a:ext uri="{FF2B5EF4-FFF2-40B4-BE49-F238E27FC236}">
              <a16:creationId xmlns:a16="http://schemas.microsoft.com/office/drawing/2014/main" id="{5681703D-464C-4512-A8E6-340218A75B1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12" name="TextBox 1">
          <a:extLst>
            <a:ext uri="{FF2B5EF4-FFF2-40B4-BE49-F238E27FC236}">
              <a16:creationId xmlns:a16="http://schemas.microsoft.com/office/drawing/2014/main" id="{E455239F-A252-4CC0-8674-8539666C1DB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13" name="TextBox 1">
          <a:extLst>
            <a:ext uri="{FF2B5EF4-FFF2-40B4-BE49-F238E27FC236}">
              <a16:creationId xmlns:a16="http://schemas.microsoft.com/office/drawing/2014/main" id="{A8A705F9-C4E4-449B-A69A-9C1C681D04E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14" name="TextBox 1">
          <a:extLst>
            <a:ext uri="{FF2B5EF4-FFF2-40B4-BE49-F238E27FC236}">
              <a16:creationId xmlns:a16="http://schemas.microsoft.com/office/drawing/2014/main" id="{8B1FE675-47FD-4081-8ED7-57EDEBE909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15" name="TextBox 1">
          <a:extLst>
            <a:ext uri="{FF2B5EF4-FFF2-40B4-BE49-F238E27FC236}">
              <a16:creationId xmlns:a16="http://schemas.microsoft.com/office/drawing/2014/main" id="{CA73DBC9-9E0F-4BF6-A2A6-808AD28F14E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16" name="TextBox 1">
          <a:extLst>
            <a:ext uri="{FF2B5EF4-FFF2-40B4-BE49-F238E27FC236}">
              <a16:creationId xmlns:a16="http://schemas.microsoft.com/office/drawing/2014/main" id="{D2C3E001-9845-415D-8D1A-9B3FB045A86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17" name="TextBox 1">
          <a:extLst>
            <a:ext uri="{FF2B5EF4-FFF2-40B4-BE49-F238E27FC236}">
              <a16:creationId xmlns:a16="http://schemas.microsoft.com/office/drawing/2014/main" id="{EB6BFCA4-B6E3-4952-81D8-1B2929B6B73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18" name="TextBox 1">
          <a:extLst>
            <a:ext uri="{FF2B5EF4-FFF2-40B4-BE49-F238E27FC236}">
              <a16:creationId xmlns:a16="http://schemas.microsoft.com/office/drawing/2014/main" id="{9EB798CE-B790-4FC7-9FA7-B9FA42893B2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19" name="TextBox 1">
          <a:extLst>
            <a:ext uri="{FF2B5EF4-FFF2-40B4-BE49-F238E27FC236}">
              <a16:creationId xmlns:a16="http://schemas.microsoft.com/office/drawing/2014/main" id="{F98948BB-3EB6-4AE8-B19A-0180A8B3C63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20" name="TextBox 1">
          <a:extLst>
            <a:ext uri="{FF2B5EF4-FFF2-40B4-BE49-F238E27FC236}">
              <a16:creationId xmlns:a16="http://schemas.microsoft.com/office/drawing/2014/main" id="{528B1A3F-55A3-4EA8-88D3-49CF6B4D7BA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21" name="TextBox 1">
          <a:extLst>
            <a:ext uri="{FF2B5EF4-FFF2-40B4-BE49-F238E27FC236}">
              <a16:creationId xmlns:a16="http://schemas.microsoft.com/office/drawing/2014/main" id="{0835272D-CC40-43EE-BB42-0F40020C74E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22" name="TextBox 1">
          <a:extLst>
            <a:ext uri="{FF2B5EF4-FFF2-40B4-BE49-F238E27FC236}">
              <a16:creationId xmlns:a16="http://schemas.microsoft.com/office/drawing/2014/main" id="{C2E6347A-C522-4FBA-A421-071ACBE5CBE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23" name="TextBox 1">
          <a:extLst>
            <a:ext uri="{FF2B5EF4-FFF2-40B4-BE49-F238E27FC236}">
              <a16:creationId xmlns:a16="http://schemas.microsoft.com/office/drawing/2014/main" id="{3A29EF43-9E1C-45E8-9FC8-35B140BCDC7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24" name="TextBox 1">
          <a:extLst>
            <a:ext uri="{FF2B5EF4-FFF2-40B4-BE49-F238E27FC236}">
              <a16:creationId xmlns:a16="http://schemas.microsoft.com/office/drawing/2014/main" id="{3AC5F2D9-A103-4A95-9F67-8619E4CBC7A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25" name="TextBox 1">
          <a:extLst>
            <a:ext uri="{FF2B5EF4-FFF2-40B4-BE49-F238E27FC236}">
              <a16:creationId xmlns:a16="http://schemas.microsoft.com/office/drawing/2014/main" id="{EBF9DE0F-6D8E-4140-8364-2D3024BF844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26" name="TextBox 2625">
          <a:extLst>
            <a:ext uri="{FF2B5EF4-FFF2-40B4-BE49-F238E27FC236}">
              <a16:creationId xmlns:a16="http://schemas.microsoft.com/office/drawing/2014/main" id="{A716BE21-E231-4CED-AFBE-5C1921E26BE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27" name="TextBox 1">
          <a:extLst>
            <a:ext uri="{FF2B5EF4-FFF2-40B4-BE49-F238E27FC236}">
              <a16:creationId xmlns:a16="http://schemas.microsoft.com/office/drawing/2014/main" id="{522D6ECC-4485-4664-8610-DB0507041B4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28" name="TextBox 1">
          <a:extLst>
            <a:ext uri="{FF2B5EF4-FFF2-40B4-BE49-F238E27FC236}">
              <a16:creationId xmlns:a16="http://schemas.microsoft.com/office/drawing/2014/main" id="{08BDC43C-3E6D-459D-A2EE-152E110AF5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29" name="TextBox 2628">
          <a:extLst>
            <a:ext uri="{FF2B5EF4-FFF2-40B4-BE49-F238E27FC236}">
              <a16:creationId xmlns:a16="http://schemas.microsoft.com/office/drawing/2014/main" id="{DBB1CFAE-AF51-47AD-B0BF-CED1F5BF9C2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30" name="TextBox 1">
          <a:extLst>
            <a:ext uri="{FF2B5EF4-FFF2-40B4-BE49-F238E27FC236}">
              <a16:creationId xmlns:a16="http://schemas.microsoft.com/office/drawing/2014/main" id="{85B96569-88BF-4047-A6B8-16DC1D1BC6B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31" name="TextBox 2630">
          <a:extLst>
            <a:ext uri="{FF2B5EF4-FFF2-40B4-BE49-F238E27FC236}">
              <a16:creationId xmlns:a16="http://schemas.microsoft.com/office/drawing/2014/main" id="{F0D43D53-B5E0-40BB-96A4-78C65467DB6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632" name="TextBox 2631">
          <a:extLst>
            <a:ext uri="{FF2B5EF4-FFF2-40B4-BE49-F238E27FC236}">
              <a16:creationId xmlns:a16="http://schemas.microsoft.com/office/drawing/2014/main" id="{A621D79A-2C73-472E-88B9-1DA7F6C5A7D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33" name="TextBox 2632">
          <a:extLst>
            <a:ext uri="{FF2B5EF4-FFF2-40B4-BE49-F238E27FC236}">
              <a16:creationId xmlns:a16="http://schemas.microsoft.com/office/drawing/2014/main" id="{90C48CE3-959E-4B87-B273-DD639CB6026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34" name="TextBox 2633">
          <a:extLst>
            <a:ext uri="{FF2B5EF4-FFF2-40B4-BE49-F238E27FC236}">
              <a16:creationId xmlns:a16="http://schemas.microsoft.com/office/drawing/2014/main" id="{1E988244-0C3A-4317-9509-C9FEEF99686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35" name="TextBox 1">
          <a:extLst>
            <a:ext uri="{FF2B5EF4-FFF2-40B4-BE49-F238E27FC236}">
              <a16:creationId xmlns:a16="http://schemas.microsoft.com/office/drawing/2014/main" id="{82144FEE-9281-434F-BAB3-FE3B35F80FF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36" name="TextBox 1">
          <a:extLst>
            <a:ext uri="{FF2B5EF4-FFF2-40B4-BE49-F238E27FC236}">
              <a16:creationId xmlns:a16="http://schemas.microsoft.com/office/drawing/2014/main" id="{D0B35855-BF0F-4B14-BFC3-E7DB8AD13B6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37" name="TextBox 1">
          <a:extLst>
            <a:ext uri="{FF2B5EF4-FFF2-40B4-BE49-F238E27FC236}">
              <a16:creationId xmlns:a16="http://schemas.microsoft.com/office/drawing/2014/main" id="{0503C658-2E18-4533-AF7C-E632D7B919B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38" name="TextBox 1">
          <a:extLst>
            <a:ext uri="{FF2B5EF4-FFF2-40B4-BE49-F238E27FC236}">
              <a16:creationId xmlns:a16="http://schemas.microsoft.com/office/drawing/2014/main" id="{C820F8FD-57A9-4A15-8844-8BB383A6187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39" name="TextBox 1">
          <a:extLst>
            <a:ext uri="{FF2B5EF4-FFF2-40B4-BE49-F238E27FC236}">
              <a16:creationId xmlns:a16="http://schemas.microsoft.com/office/drawing/2014/main" id="{9277DF16-6FC1-432A-AEC0-EA257151E46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40" name="TextBox 1">
          <a:extLst>
            <a:ext uri="{FF2B5EF4-FFF2-40B4-BE49-F238E27FC236}">
              <a16:creationId xmlns:a16="http://schemas.microsoft.com/office/drawing/2014/main" id="{443E8B89-0BB8-4112-9CD8-260D44A9D36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41" name="TextBox 1">
          <a:extLst>
            <a:ext uri="{FF2B5EF4-FFF2-40B4-BE49-F238E27FC236}">
              <a16:creationId xmlns:a16="http://schemas.microsoft.com/office/drawing/2014/main" id="{3B64FF1C-5698-41E8-924E-2D6326DA1A3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42" name="TextBox 1">
          <a:extLst>
            <a:ext uri="{FF2B5EF4-FFF2-40B4-BE49-F238E27FC236}">
              <a16:creationId xmlns:a16="http://schemas.microsoft.com/office/drawing/2014/main" id="{769D378B-9E47-47E1-9528-30F8A1BC662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43" name="TextBox 1">
          <a:extLst>
            <a:ext uri="{FF2B5EF4-FFF2-40B4-BE49-F238E27FC236}">
              <a16:creationId xmlns:a16="http://schemas.microsoft.com/office/drawing/2014/main" id="{BBCE8396-9DC8-4DA5-ADC5-B9CA3CB2584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44" name="TextBox 1">
          <a:extLst>
            <a:ext uri="{FF2B5EF4-FFF2-40B4-BE49-F238E27FC236}">
              <a16:creationId xmlns:a16="http://schemas.microsoft.com/office/drawing/2014/main" id="{6AA5B08D-428C-44AD-8435-8FBC57CBEC3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45" name="TextBox 1">
          <a:extLst>
            <a:ext uri="{FF2B5EF4-FFF2-40B4-BE49-F238E27FC236}">
              <a16:creationId xmlns:a16="http://schemas.microsoft.com/office/drawing/2014/main" id="{8CE85812-E859-4233-9C25-154FEB6015A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46" name="TextBox 1">
          <a:extLst>
            <a:ext uri="{FF2B5EF4-FFF2-40B4-BE49-F238E27FC236}">
              <a16:creationId xmlns:a16="http://schemas.microsoft.com/office/drawing/2014/main" id="{C3C80A1C-8B45-4959-A3AF-137A2E26B0F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47" name="TextBox 1">
          <a:extLst>
            <a:ext uri="{FF2B5EF4-FFF2-40B4-BE49-F238E27FC236}">
              <a16:creationId xmlns:a16="http://schemas.microsoft.com/office/drawing/2014/main" id="{6AC81AEA-8617-469E-ACBE-8CF4815854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48" name="TextBox 1">
          <a:extLst>
            <a:ext uri="{FF2B5EF4-FFF2-40B4-BE49-F238E27FC236}">
              <a16:creationId xmlns:a16="http://schemas.microsoft.com/office/drawing/2014/main" id="{85F87FF2-6415-41B2-B0B9-8D59A4E3EF0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49" name="TextBox 1">
          <a:extLst>
            <a:ext uri="{FF2B5EF4-FFF2-40B4-BE49-F238E27FC236}">
              <a16:creationId xmlns:a16="http://schemas.microsoft.com/office/drawing/2014/main" id="{6B779AA0-6863-4B71-BC81-2C9E923C7F4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50" name="TextBox 1">
          <a:extLst>
            <a:ext uri="{FF2B5EF4-FFF2-40B4-BE49-F238E27FC236}">
              <a16:creationId xmlns:a16="http://schemas.microsoft.com/office/drawing/2014/main" id="{B9042354-4CEF-4317-A09B-DC282432874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51" name="TextBox 1">
          <a:extLst>
            <a:ext uri="{FF2B5EF4-FFF2-40B4-BE49-F238E27FC236}">
              <a16:creationId xmlns:a16="http://schemas.microsoft.com/office/drawing/2014/main" id="{9A556A42-5244-41F9-A7BD-BEFBC9500C0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52" name="TextBox 2651">
          <a:extLst>
            <a:ext uri="{FF2B5EF4-FFF2-40B4-BE49-F238E27FC236}">
              <a16:creationId xmlns:a16="http://schemas.microsoft.com/office/drawing/2014/main" id="{5FF3F3FB-5B9C-4442-B7BE-6B0699D7B74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53" name="TextBox 1">
          <a:extLst>
            <a:ext uri="{FF2B5EF4-FFF2-40B4-BE49-F238E27FC236}">
              <a16:creationId xmlns:a16="http://schemas.microsoft.com/office/drawing/2014/main" id="{874A8B85-A409-46C4-9A6A-8D1A613EF8F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54" name="TextBox 1">
          <a:extLst>
            <a:ext uri="{FF2B5EF4-FFF2-40B4-BE49-F238E27FC236}">
              <a16:creationId xmlns:a16="http://schemas.microsoft.com/office/drawing/2014/main" id="{2859B1A2-0173-488A-8971-D46D1F365C3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55" name="TextBox 2654">
          <a:extLst>
            <a:ext uri="{FF2B5EF4-FFF2-40B4-BE49-F238E27FC236}">
              <a16:creationId xmlns:a16="http://schemas.microsoft.com/office/drawing/2014/main" id="{ABD0DDFD-822F-4855-A154-03D482988A8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56" name="TextBox 1">
          <a:extLst>
            <a:ext uri="{FF2B5EF4-FFF2-40B4-BE49-F238E27FC236}">
              <a16:creationId xmlns:a16="http://schemas.microsoft.com/office/drawing/2014/main" id="{10F9F461-49F7-49E1-8790-35C17A25448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57" name="TextBox 2656">
          <a:extLst>
            <a:ext uri="{FF2B5EF4-FFF2-40B4-BE49-F238E27FC236}">
              <a16:creationId xmlns:a16="http://schemas.microsoft.com/office/drawing/2014/main" id="{A36FC2E5-5D9F-4808-974C-176D0EB91F5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658" name="TextBox 2657">
          <a:extLst>
            <a:ext uri="{FF2B5EF4-FFF2-40B4-BE49-F238E27FC236}">
              <a16:creationId xmlns:a16="http://schemas.microsoft.com/office/drawing/2014/main" id="{CF3AD229-26AC-4F1A-A7EE-A4EA9EF28C4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59" name="TextBox 2658">
          <a:extLst>
            <a:ext uri="{FF2B5EF4-FFF2-40B4-BE49-F238E27FC236}">
              <a16:creationId xmlns:a16="http://schemas.microsoft.com/office/drawing/2014/main" id="{327B60B0-3DA3-4171-BA28-DA44F0B3272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0" name="TextBox 2659">
          <a:extLst>
            <a:ext uri="{FF2B5EF4-FFF2-40B4-BE49-F238E27FC236}">
              <a16:creationId xmlns:a16="http://schemas.microsoft.com/office/drawing/2014/main" id="{5475CE7A-4B0F-4BA1-8B34-92FA52DDD4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1" name="TextBox 1">
          <a:extLst>
            <a:ext uri="{FF2B5EF4-FFF2-40B4-BE49-F238E27FC236}">
              <a16:creationId xmlns:a16="http://schemas.microsoft.com/office/drawing/2014/main" id="{81BCDCDE-FC2B-438E-9402-A959469E9A2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62" name="TextBox 1">
          <a:extLst>
            <a:ext uri="{FF2B5EF4-FFF2-40B4-BE49-F238E27FC236}">
              <a16:creationId xmlns:a16="http://schemas.microsoft.com/office/drawing/2014/main" id="{5C82481B-7374-4EFD-9D3F-4B7E244307A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3" name="TextBox 1">
          <a:extLst>
            <a:ext uri="{FF2B5EF4-FFF2-40B4-BE49-F238E27FC236}">
              <a16:creationId xmlns:a16="http://schemas.microsoft.com/office/drawing/2014/main" id="{0871107B-E5A8-4917-A959-7262065FA31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64" name="TextBox 1">
          <a:extLst>
            <a:ext uri="{FF2B5EF4-FFF2-40B4-BE49-F238E27FC236}">
              <a16:creationId xmlns:a16="http://schemas.microsoft.com/office/drawing/2014/main" id="{82B6B00F-60A8-442E-80FC-1A8690D924A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65" name="TextBox 1">
          <a:extLst>
            <a:ext uri="{FF2B5EF4-FFF2-40B4-BE49-F238E27FC236}">
              <a16:creationId xmlns:a16="http://schemas.microsoft.com/office/drawing/2014/main" id="{7DF4EBAF-A387-457F-B564-18D7B7AEF5D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6" name="TextBox 1">
          <a:extLst>
            <a:ext uri="{FF2B5EF4-FFF2-40B4-BE49-F238E27FC236}">
              <a16:creationId xmlns:a16="http://schemas.microsoft.com/office/drawing/2014/main" id="{E298FFAA-9790-45D0-A654-9348CF7FA7B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7" name="TextBox 1">
          <a:extLst>
            <a:ext uri="{FF2B5EF4-FFF2-40B4-BE49-F238E27FC236}">
              <a16:creationId xmlns:a16="http://schemas.microsoft.com/office/drawing/2014/main" id="{558539BC-77D3-42BF-AAB9-F030DE02686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68" name="TextBox 1">
          <a:extLst>
            <a:ext uri="{FF2B5EF4-FFF2-40B4-BE49-F238E27FC236}">
              <a16:creationId xmlns:a16="http://schemas.microsoft.com/office/drawing/2014/main" id="{EE82AA42-0A24-4F97-982E-E93667483A3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69" name="TextBox 1">
          <a:extLst>
            <a:ext uri="{FF2B5EF4-FFF2-40B4-BE49-F238E27FC236}">
              <a16:creationId xmlns:a16="http://schemas.microsoft.com/office/drawing/2014/main" id="{819AA8EE-463C-45BD-B56D-41BFC810C60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70" name="TextBox 1">
          <a:extLst>
            <a:ext uri="{FF2B5EF4-FFF2-40B4-BE49-F238E27FC236}">
              <a16:creationId xmlns:a16="http://schemas.microsoft.com/office/drawing/2014/main" id="{4D4AD0DF-907E-42F0-A0B0-8C783C2BDFD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71" name="TextBox 1">
          <a:extLst>
            <a:ext uri="{FF2B5EF4-FFF2-40B4-BE49-F238E27FC236}">
              <a16:creationId xmlns:a16="http://schemas.microsoft.com/office/drawing/2014/main" id="{5D95EE63-D55D-49C0-83D7-30EF14DFFFC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72" name="TextBox 1">
          <a:extLst>
            <a:ext uri="{FF2B5EF4-FFF2-40B4-BE49-F238E27FC236}">
              <a16:creationId xmlns:a16="http://schemas.microsoft.com/office/drawing/2014/main" id="{04E4B03F-F059-40BA-87DD-E0F2D8960D7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73" name="TextBox 1">
          <a:extLst>
            <a:ext uri="{FF2B5EF4-FFF2-40B4-BE49-F238E27FC236}">
              <a16:creationId xmlns:a16="http://schemas.microsoft.com/office/drawing/2014/main" id="{7FA24406-8D3B-4D04-BBF6-D6022B3154F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74" name="TextBox 1">
          <a:extLst>
            <a:ext uri="{FF2B5EF4-FFF2-40B4-BE49-F238E27FC236}">
              <a16:creationId xmlns:a16="http://schemas.microsoft.com/office/drawing/2014/main" id="{C33E3051-AC7F-47FE-9ED0-E6CEA490693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75" name="TextBox 1">
          <a:extLst>
            <a:ext uri="{FF2B5EF4-FFF2-40B4-BE49-F238E27FC236}">
              <a16:creationId xmlns:a16="http://schemas.microsoft.com/office/drawing/2014/main" id="{5C0CB905-0AC7-49E1-B819-EED6CEDF233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76" name="TextBox 1">
          <a:extLst>
            <a:ext uri="{FF2B5EF4-FFF2-40B4-BE49-F238E27FC236}">
              <a16:creationId xmlns:a16="http://schemas.microsoft.com/office/drawing/2014/main" id="{2E2B55EC-18F8-4931-AEFD-F2070BECE12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77" name="TextBox 1">
          <a:extLst>
            <a:ext uri="{FF2B5EF4-FFF2-40B4-BE49-F238E27FC236}">
              <a16:creationId xmlns:a16="http://schemas.microsoft.com/office/drawing/2014/main" id="{1A1F6D5E-ED4B-4B0A-B7D2-0F22E6453A5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78" name="TextBox 2677">
          <a:extLst>
            <a:ext uri="{FF2B5EF4-FFF2-40B4-BE49-F238E27FC236}">
              <a16:creationId xmlns:a16="http://schemas.microsoft.com/office/drawing/2014/main" id="{CD7ACBF2-2EDC-4F58-A2E1-C14B8F3570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79" name="TextBox 1">
          <a:extLst>
            <a:ext uri="{FF2B5EF4-FFF2-40B4-BE49-F238E27FC236}">
              <a16:creationId xmlns:a16="http://schemas.microsoft.com/office/drawing/2014/main" id="{45784BC9-43F4-4F8F-881F-447C7AC94B0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80" name="TextBox 1">
          <a:extLst>
            <a:ext uri="{FF2B5EF4-FFF2-40B4-BE49-F238E27FC236}">
              <a16:creationId xmlns:a16="http://schemas.microsoft.com/office/drawing/2014/main" id="{42E15DC5-BEB4-4D1F-A752-0751497D966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81" name="TextBox 2680">
          <a:extLst>
            <a:ext uri="{FF2B5EF4-FFF2-40B4-BE49-F238E27FC236}">
              <a16:creationId xmlns:a16="http://schemas.microsoft.com/office/drawing/2014/main" id="{7C6492AB-4395-46FD-BE67-350E1307CCB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82" name="TextBox 1">
          <a:extLst>
            <a:ext uri="{FF2B5EF4-FFF2-40B4-BE49-F238E27FC236}">
              <a16:creationId xmlns:a16="http://schemas.microsoft.com/office/drawing/2014/main" id="{E18C8B4E-B686-43F5-9CD6-9148902ECF0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83" name="TextBox 2682">
          <a:extLst>
            <a:ext uri="{FF2B5EF4-FFF2-40B4-BE49-F238E27FC236}">
              <a16:creationId xmlns:a16="http://schemas.microsoft.com/office/drawing/2014/main" id="{CA1B80AC-7A3D-4D32-BAF6-32DC1884414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684" name="TextBox 2683">
          <a:extLst>
            <a:ext uri="{FF2B5EF4-FFF2-40B4-BE49-F238E27FC236}">
              <a16:creationId xmlns:a16="http://schemas.microsoft.com/office/drawing/2014/main" id="{625B9A8E-263E-4C57-9199-950D23551136}"/>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85" name="TextBox 2684">
          <a:extLst>
            <a:ext uri="{FF2B5EF4-FFF2-40B4-BE49-F238E27FC236}">
              <a16:creationId xmlns:a16="http://schemas.microsoft.com/office/drawing/2014/main" id="{F1E3C0C3-051A-4FD9-B0D7-96342FD05C9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86" name="TextBox 2685">
          <a:extLst>
            <a:ext uri="{FF2B5EF4-FFF2-40B4-BE49-F238E27FC236}">
              <a16:creationId xmlns:a16="http://schemas.microsoft.com/office/drawing/2014/main" id="{B73F25EB-F925-477C-9E2C-2B4C5F9D32C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87" name="TextBox 1">
          <a:extLst>
            <a:ext uri="{FF2B5EF4-FFF2-40B4-BE49-F238E27FC236}">
              <a16:creationId xmlns:a16="http://schemas.microsoft.com/office/drawing/2014/main" id="{5E9AB198-9FBC-4A3E-B8C6-10303A1540E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88" name="TextBox 1">
          <a:extLst>
            <a:ext uri="{FF2B5EF4-FFF2-40B4-BE49-F238E27FC236}">
              <a16:creationId xmlns:a16="http://schemas.microsoft.com/office/drawing/2014/main" id="{5FC68C1A-234C-4EC5-8473-3736B487D4A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89" name="TextBox 1">
          <a:extLst>
            <a:ext uri="{FF2B5EF4-FFF2-40B4-BE49-F238E27FC236}">
              <a16:creationId xmlns:a16="http://schemas.microsoft.com/office/drawing/2014/main" id="{F8B0F0FB-4F14-404A-B557-41C3D10E287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90" name="TextBox 1">
          <a:extLst>
            <a:ext uri="{FF2B5EF4-FFF2-40B4-BE49-F238E27FC236}">
              <a16:creationId xmlns:a16="http://schemas.microsoft.com/office/drawing/2014/main" id="{AAB5DFB7-AE3F-4769-BC02-45F6DDEC349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691" name="TextBox 1">
          <a:extLst>
            <a:ext uri="{FF2B5EF4-FFF2-40B4-BE49-F238E27FC236}">
              <a16:creationId xmlns:a16="http://schemas.microsoft.com/office/drawing/2014/main" id="{103FDD25-5ABE-4A1B-BA18-6430FC2F5E4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92" name="TextBox 1">
          <a:extLst>
            <a:ext uri="{FF2B5EF4-FFF2-40B4-BE49-F238E27FC236}">
              <a16:creationId xmlns:a16="http://schemas.microsoft.com/office/drawing/2014/main" id="{89BA9437-877E-4450-AEF3-B4039FFF4A0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93" name="TextBox 1">
          <a:extLst>
            <a:ext uri="{FF2B5EF4-FFF2-40B4-BE49-F238E27FC236}">
              <a16:creationId xmlns:a16="http://schemas.microsoft.com/office/drawing/2014/main" id="{2BDFC430-CF14-4BEA-B03D-E46A479A7A9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694" name="TextBox 1">
          <a:extLst>
            <a:ext uri="{FF2B5EF4-FFF2-40B4-BE49-F238E27FC236}">
              <a16:creationId xmlns:a16="http://schemas.microsoft.com/office/drawing/2014/main" id="{66BBCD56-2256-40BE-AEFF-16CCDFF3ABD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695" name="TextBox 1">
          <a:extLst>
            <a:ext uri="{FF2B5EF4-FFF2-40B4-BE49-F238E27FC236}">
              <a16:creationId xmlns:a16="http://schemas.microsoft.com/office/drawing/2014/main" id="{CAE31D10-D5F2-4F5A-8342-EA2516D4648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696" name="TextBox 1">
          <a:extLst>
            <a:ext uri="{FF2B5EF4-FFF2-40B4-BE49-F238E27FC236}">
              <a16:creationId xmlns:a16="http://schemas.microsoft.com/office/drawing/2014/main" id="{167E1E86-CFCB-4DA5-B2A4-DA82D3351DF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97" name="TextBox 1">
          <a:extLst>
            <a:ext uri="{FF2B5EF4-FFF2-40B4-BE49-F238E27FC236}">
              <a16:creationId xmlns:a16="http://schemas.microsoft.com/office/drawing/2014/main" id="{370DC0FE-165A-450E-B909-FDC8E759B8C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98" name="TextBox 1">
          <a:extLst>
            <a:ext uri="{FF2B5EF4-FFF2-40B4-BE49-F238E27FC236}">
              <a16:creationId xmlns:a16="http://schemas.microsoft.com/office/drawing/2014/main" id="{6D3330CF-9649-46B6-B4D4-C20A9CB99CA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699" name="TextBox 1">
          <a:extLst>
            <a:ext uri="{FF2B5EF4-FFF2-40B4-BE49-F238E27FC236}">
              <a16:creationId xmlns:a16="http://schemas.microsoft.com/office/drawing/2014/main" id="{25D8EBD7-78E8-4EC4-8C12-782A255FAA2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00" name="TextBox 1">
          <a:extLst>
            <a:ext uri="{FF2B5EF4-FFF2-40B4-BE49-F238E27FC236}">
              <a16:creationId xmlns:a16="http://schemas.microsoft.com/office/drawing/2014/main" id="{E35BEAE9-FA46-4BBE-83F9-21737565963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01" name="TextBox 1">
          <a:extLst>
            <a:ext uri="{FF2B5EF4-FFF2-40B4-BE49-F238E27FC236}">
              <a16:creationId xmlns:a16="http://schemas.microsoft.com/office/drawing/2014/main" id="{CD6622EC-53CE-4BF1-863F-C4B4FE339DF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02" name="TextBox 1">
          <a:extLst>
            <a:ext uri="{FF2B5EF4-FFF2-40B4-BE49-F238E27FC236}">
              <a16:creationId xmlns:a16="http://schemas.microsoft.com/office/drawing/2014/main" id="{990B06A5-BC08-4C63-813A-37ABE0B99E0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03" name="TextBox 1">
          <a:extLst>
            <a:ext uri="{FF2B5EF4-FFF2-40B4-BE49-F238E27FC236}">
              <a16:creationId xmlns:a16="http://schemas.microsoft.com/office/drawing/2014/main" id="{597A6B0F-3567-4568-ABBF-F60B4F161C0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04" name="TextBox 2703">
          <a:extLst>
            <a:ext uri="{FF2B5EF4-FFF2-40B4-BE49-F238E27FC236}">
              <a16:creationId xmlns:a16="http://schemas.microsoft.com/office/drawing/2014/main" id="{54CD595B-7DFC-489D-93D8-966590A93DD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05" name="TextBox 1">
          <a:extLst>
            <a:ext uri="{FF2B5EF4-FFF2-40B4-BE49-F238E27FC236}">
              <a16:creationId xmlns:a16="http://schemas.microsoft.com/office/drawing/2014/main" id="{BD99CBCD-B9BF-4714-A951-BA4DA9DC297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06" name="TextBox 1">
          <a:extLst>
            <a:ext uri="{FF2B5EF4-FFF2-40B4-BE49-F238E27FC236}">
              <a16:creationId xmlns:a16="http://schemas.microsoft.com/office/drawing/2014/main" id="{5954624E-4F73-46FC-A5FF-97626C3048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07" name="TextBox 2706">
          <a:extLst>
            <a:ext uri="{FF2B5EF4-FFF2-40B4-BE49-F238E27FC236}">
              <a16:creationId xmlns:a16="http://schemas.microsoft.com/office/drawing/2014/main" id="{C95496AD-DA6A-40FA-A284-083A17C7BFF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08" name="TextBox 1">
          <a:extLst>
            <a:ext uri="{FF2B5EF4-FFF2-40B4-BE49-F238E27FC236}">
              <a16:creationId xmlns:a16="http://schemas.microsoft.com/office/drawing/2014/main" id="{71095BEB-328A-407E-8C33-4E41389922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09" name="TextBox 2708">
          <a:extLst>
            <a:ext uri="{FF2B5EF4-FFF2-40B4-BE49-F238E27FC236}">
              <a16:creationId xmlns:a16="http://schemas.microsoft.com/office/drawing/2014/main" id="{2866B847-3B40-45D0-94B1-51B735A968B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710" name="TextBox 2709">
          <a:extLst>
            <a:ext uri="{FF2B5EF4-FFF2-40B4-BE49-F238E27FC236}">
              <a16:creationId xmlns:a16="http://schemas.microsoft.com/office/drawing/2014/main" id="{B1C214C9-03EC-4846-9731-3C6241EA7B9C}"/>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1" name="TextBox 2710">
          <a:extLst>
            <a:ext uri="{FF2B5EF4-FFF2-40B4-BE49-F238E27FC236}">
              <a16:creationId xmlns:a16="http://schemas.microsoft.com/office/drawing/2014/main" id="{2568B184-A89B-404C-8680-EE2B43913CA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2" name="TextBox 2711">
          <a:extLst>
            <a:ext uri="{FF2B5EF4-FFF2-40B4-BE49-F238E27FC236}">
              <a16:creationId xmlns:a16="http://schemas.microsoft.com/office/drawing/2014/main" id="{C5438C33-98B9-4070-9C8F-DA70016E1ED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3" name="TextBox 1">
          <a:extLst>
            <a:ext uri="{FF2B5EF4-FFF2-40B4-BE49-F238E27FC236}">
              <a16:creationId xmlns:a16="http://schemas.microsoft.com/office/drawing/2014/main" id="{5A0CFB52-E6FB-450B-BF41-B8DBC7EC8A4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14" name="TextBox 1">
          <a:extLst>
            <a:ext uri="{FF2B5EF4-FFF2-40B4-BE49-F238E27FC236}">
              <a16:creationId xmlns:a16="http://schemas.microsoft.com/office/drawing/2014/main" id="{32882F5D-1283-4C07-AB8D-808DC828BE1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5" name="TextBox 1">
          <a:extLst>
            <a:ext uri="{FF2B5EF4-FFF2-40B4-BE49-F238E27FC236}">
              <a16:creationId xmlns:a16="http://schemas.microsoft.com/office/drawing/2014/main" id="{FF8CF580-1CF8-42FD-AA04-45088B700C9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16" name="TextBox 1">
          <a:extLst>
            <a:ext uri="{FF2B5EF4-FFF2-40B4-BE49-F238E27FC236}">
              <a16:creationId xmlns:a16="http://schemas.microsoft.com/office/drawing/2014/main" id="{CA9DE0FF-D1ED-44A4-BFBD-3112D87AB35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17" name="TextBox 1">
          <a:extLst>
            <a:ext uri="{FF2B5EF4-FFF2-40B4-BE49-F238E27FC236}">
              <a16:creationId xmlns:a16="http://schemas.microsoft.com/office/drawing/2014/main" id="{6A355D2C-31E3-46FB-9DC2-6B124F6A15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8" name="TextBox 1">
          <a:extLst>
            <a:ext uri="{FF2B5EF4-FFF2-40B4-BE49-F238E27FC236}">
              <a16:creationId xmlns:a16="http://schemas.microsoft.com/office/drawing/2014/main" id="{8CEA85BC-BC83-453D-96A4-96F5F3E1106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19" name="TextBox 1">
          <a:extLst>
            <a:ext uri="{FF2B5EF4-FFF2-40B4-BE49-F238E27FC236}">
              <a16:creationId xmlns:a16="http://schemas.microsoft.com/office/drawing/2014/main" id="{D148D886-20BA-42AA-8082-073BA01126A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20" name="TextBox 1">
          <a:extLst>
            <a:ext uri="{FF2B5EF4-FFF2-40B4-BE49-F238E27FC236}">
              <a16:creationId xmlns:a16="http://schemas.microsoft.com/office/drawing/2014/main" id="{92D29191-C69E-443F-9160-CEF6D7C6D52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21" name="TextBox 1">
          <a:extLst>
            <a:ext uri="{FF2B5EF4-FFF2-40B4-BE49-F238E27FC236}">
              <a16:creationId xmlns:a16="http://schemas.microsoft.com/office/drawing/2014/main" id="{B360430F-9910-486D-B784-74E700983A1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22" name="TextBox 1">
          <a:extLst>
            <a:ext uri="{FF2B5EF4-FFF2-40B4-BE49-F238E27FC236}">
              <a16:creationId xmlns:a16="http://schemas.microsoft.com/office/drawing/2014/main" id="{323EDF15-D925-4927-875C-68C149F55C2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23" name="TextBox 1">
          <a:extLst>
            <a:ext uri="{FF2B5EF4-FFF2-40B4-BE49-F238E27FC236}">
              <a16:creationId xmlns:a16="http://schemas.microsoft.com/office/drawing/2014/main" id="{6B9AA8F2-378F-4315-895C-81A8C87AC35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24" name="TextBox 1">
          <a:extLst>
            <a:ext uri="{FF2B5EF4-FFF2-40B4-BE49-F238E27FC236}">
              <a16:creationId xmlns:a16="http://schemas.microsoft.com/office/drawing/2014/main" id="{A5C4F1B7-6088-4DDA-B9D5-A2E991279FD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25" name="TextBox 1">
          <a:extLst>
            <a:ext uri="{FF2B5EF4-FFF2-40B4-BE49-F238E27FC236}">
              <a16:creationId xmlns:a16="http://schemas.microsoft.com/office/drawing/2014/main" id="{CE01D97F-A955-41FE-8F47-3179631A2B6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26" name="TextBox 1">
          <a:extLst>
            <a:ext uri="{FF2B5EF4-FFF2-40B4-BE49-F238E27FC236}">
              <a16:creationId xmlns:a16="http://schemas.microsoft.com/office/drawing/2014/main" id="{6BDD9037-5A70-42DB-B54D-329A0D3A8C1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27" name="TextBox 1">
          <a:extLst>
            <a:ext uri="{FF2B5EF4-FFF2-40B4-BE49-F238E27FC236}">
              <a16:creationId xmlns:a16="http://schemas.microsoft.com/office/drawing/2014/main" id="{4FDE22D0-2876-4756-9AAD-FF74B3C6F78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28" name="TextBox 1">
          <a:extLst>
            <a:ext uri="{FF2B5EF4-FFF2-40B4-BE49-F238E27FC236}">
              <a16:creationId xmlns:a16="http://schemas.microsoft.com/office/drawing/2014/main" id="{F1DE5E85-40C0-45CC-B877-D793F8500B1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29" name="TextBox 1">
          <a:extLst>
            <a:ext uri="{FF2B5EF4-FFF2-40B4-BE49-F238E27FC236}">
              <a16:creationId xmlns:a16="http://schemas.microsoft.com/office/drawing/2014/main" id="{960FAE06-2DE2-4114-A128-85116254919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30" name="TextBox 2729">
          <a:extLst>
            <a:ext uri="{FF2B5EF4-FFF2-40B4-BE49-F238E27FC236}">
              <a16:creationId xmlns:a16="http://schemas.microsoft.com/office/drawing/2014/main" id="{5F05750B-852B-4969-895F-833D48510C8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31" name="TextBox 1">
          <a:extLst>
            <a:ext uri="{FF2B5EF4-FFF2-40B4-BE49-F238E27FC236}">
              <a16:creationId xmlns:a16="http://schemas.microsoft.com/office/drawing/2014/main" id="{BFB313A7-2EDE-4A12-B4E3-88737503197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32" name="TextBox 1">
          <a:extLst>
            <a:ext uri="{FF2B5EF4-FFF2-40B4-BE49-F238E27FC236}">
              <a16:creationId xmlns:a16="http://schemas.microsoft.com/office/drawing/2014/main" id="{25B4BDD2-D582-4D72-9681-15EE46617E3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33" name="TextBox 2732">
          <a:extLst>
            <a:ext uri="{FF2B5EF4-FFF2-40B4-BE49-F238E27FC236}">
              <a16:creationId xmlns:a16="http://schemas.microsoft.com/office/drawing/2014/main" id="{017E3E65-6D96-440F-B775-9A34F9EB734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34" name="TextBox 1">
          <a:extLst>
            <a:ext uri="{FF2B5EF4-FFF2-40B4-BE49-F238E27FC236}">
              <a16:creationId xmlns:a16="http://schemas.microsoft.com/office/drawing/2014/main" id="{94DD917C-0B19-42E3-BB45-FE736A47D6C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35" name="TextBox 2734">
          <a:extLst>
            <a:ext uri="{FF2B5EF4-FFF2-40B4-BE49-F238E27FC236}">
              <a16:creationId xmlns:a16="http://schemas.microsoft.com/office/drawing/2014/main" id="{184CB985-3409-435D-BA51-BD9E3F53DCB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736" name="TextBox 2735">
          <a:extLst>
            <a:ext uri="{FF2B5EF4-FFF2-40B4-BE49-F238E27FC236}">
              <a16:creationId xmlns:a16="http://schemas.microsoft.com/office/drawing/2014/main" id="{FE6BBA2F-C339-4F23-9260-1C9807DDA9C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37" name="TextBox 2736">
          <a:extLst>
            <a:ext uri="{FF2B5EF4-FFF2-40B4-BE49-F238E27FC236}">
              <a16:creationId xmlns:a16="http://schemas.microsoft.com/office/drawing/2014/main" id="{465FC0C0-C3E3-4C0F-B2DE-59A199874B0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38" name="TextBox 2737">
          <a:extLst>
            <a:ext uri="{FF2B5EF4-FFF2-40B4-BE49-F238E27FC236}">
              <a16:creationId xmlns:a16="http://schemas.microsoft.com/office/drawing/2014/main" id="{6A8A020E-80E5-4540-BCE3-A010A1CA792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39" name="TextBox 1">
          <a:extLst>
            <a:ext uri="{FF2B5EF4-FFF2-40B4-BE49-F238E27FC236}">
              <a16:creationId xmlns:a16="http://schemas.microsoft.com/office/drawing/2014/main" id="{19AFD7E0-7274-4E12-AC46-654D1934F16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40" name="TextBox 1">
          <a:extLst>
            <a:ext uri="{FF2B5EF4-FFF2-40B4-BE49-F238E27FC236}">
              <a16:creationId xmlns:a16="http://schemas.microsoft.com/office/drawing/2014/main" id="{1FA5D4D9-304F-44D1-9941-0A13235D928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41" name="TextBox 1">
          <a:extLst>
            <a:ext uri="{FF2B5EF4-FFF2-40B4-BE49-F238E27FC236}">
              <a16:creationId xmlns:a16="http://schemas.microsoft.com/office/drawing/2014/main" id="{FD0EE19F-BC01-4FEF-A0D0-FA59FB268A6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42" name="TextBox 1">
          <a:extLst>
            <a:ext uri="{FF2B5EF4-FFF2-40B4-BE49-F238E27FC236}">
              <a16:creationId xmlns:a16="http://schemas.microsoft.com/office/drawing/2014/main" id="{01E8A36B-BFF2-4059-AEBB-4593884F015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43" name="TextBox 1">
          <a:extLst>
            <a:ext uri="{FF2B5EF4-FFF2-40B4-BE49-F238E27FC236}">
              <a16:creationId xmlns:a16="http://schemas.microsoft.com/office/drawing/2014/main" id="{1982E7FA-B92C-400E-B8B4-DAC17073871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44" name="TextBox 1">
          <a:extLst>
            <a:ext uri="{FF2B5EF4-FFF2-40B4-BE49-F238E27FC236}">
              <a16:creationId xmlns:a16="http://schemas.microsoft.com/office/drawing/2014/main" id="{6D1D1648-BA60-4DFC-AA08-F69E05B7D61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45" name="TextBox 1">
          <a:extLst>
            <a:ext uri="{FF2B5EF4-FFF2-40B4-BE49-F238E27FC236}">
              <a16:creationId xmlns:a16="http://schemas.microsoft.com/office/drawing/2014/main" id="{AF1D8FE9-CEEC-4DBA-BBC7-1B7472A3BCF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46" name="TextBox 1">
          <a:extLst>
            <a:ext uri="{FF2B5EF4-FFF2-40B4-BE49-F238E27FC236}">
              <a16:creationId xmlns:a16="http://schemas.microsoft.com/office/drawing/2014/main" id="{38EF5CD8-0BEC-4848-B04B-1925CE88F2F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47" name="TextBox 1">
          <a:extLst>
            <a:ext uri="{FF2B5EF4-FFF2-40B4-BE49-F238E27FC236}">
              <a16:creationId xmlns:a16="http://schemas.microsoft.com/office/drawing/2014/main" id="{D5D69E63-5346-4596-99EA-DAEE6FAE6A8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48" name="TextBox 1">
          <a:extLst>
            <a:ext uri="{FF2B5EF4-FFF2-40B4-BE49-F238E27FC236}">
              <a16:creationId xmlns:a16="http://schemas.microsoft.com/office/drawing/2014/main" id="{2B8ACF46-A281-4426-AD96-F7D798D7ACD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49" name="TextBox 1">
          <a:extLst>
            <a:ext uri="{FF2B5EF4-FFF2-40B4-BE49-F238E27FC236}">
              <a16:creationId xmlns:a16="http://schemas.microsoft.com/office/drawing/2014/main" id="{DEFAB239-5A5B-4F74-99B7-3C370443BDA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50" name="TextBox 1">
          <a:extLst>
            <a:ext uri="{FF2B5EF4-FFF2-40B4-BE49-F238E27FC236}">
              <a16:creationId xmlns:a16="http://schemas.microsoft.com/office/drawing/2014/main" id="{D3791A2A-F54C-4F5A-9524-46B41E239B2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51" name="TextBox 1">
          <a:extLst>
            <a:ext uri="{FF2B5EF4-FFF2-40B4-BE49-F238E27FC236}">
              <a16:creationId xmlns:a16="http://schemas.microsoft.com/office/drawing/2014/main" id="{1BE3568D-0FE0-4C01-B1F1-2B78115D258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52" name="TextBox 1">
          <a:extLst>
            <a:ext uri="{FF2B5EF4-FFF2-40B4-BE49-F238E27FC236}">
              <a16:creationId xmlns:a16="http://schemas.microsoft.com/office/drawing/2014/main" id="{E109283A-B590-4B60-9246-83E2E41D944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53" name="TextBox 1">
          <a:extLst>
            <a:ext uri="{FF2B5EF4-FFF2-40B4-BE49-F238E27FC236}">
              <a16:creationId xmlns:a16="http://schemas.microsoft.com/office/drawing/2014/main" id="{14B06444-CDF2-4572-BBF7-04228082B73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54" name="TextBox 1">
          <a:extLst>
            <a:ext uri="{FF2B5EF4-FFF2-40B4-BE49-F238E27FC236}">
              <a16:creationId xmlns:a16="http://schemas.microsoft.com/office/drawing/2014/main" id="{C016F570-C5D2-4FAD-AC43-259F78C1C00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55" name="TextBox 1">
          <a:extLst>
            <a:ext uri="{FF2B5EF4-FFF2-40B4-BE49-F238E27FC236}">
              <a16:creationId xmlns:a16="http://schemas.microsoft.com/office/drawing/2014/main" id="{D6B43D7C-4D5D-4E81-BEEB-6A91BE5AFAD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56" name="TextBox 2755">
          <a:extLst>
            <a:ext uri="{FF2B5EF4-FFF2-40B4-BE49-F238E27FC236}">
              <a16:creationId xmlns:a16="http://schemas.microsoft.com/office/drawing/2014/main" id="{7AF9B663-248B-47E0-9E91-70166E98821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57" name="TextBox 1">
          <a:extLst>
            <a:ext uri="{FF2B5EF4-FFF2-40B4-BE49-F238E27FC236}">
              <a16:creationId xmlns:a16="http://schemas.microsoft.com/office/drawing/2014/main" id="{895A7827-071E-44C4-B9F3-7A18B383B82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58" name="TextBox 1">
          <a:extLst>
            <a:ext uri="{FF2B5EF4-FFF2-40B4-BE49-F238E27FC236}">
              <a16:creationId xmlns:a16="http://schemas.microsoft.com/office/drawing/2014/main" id="{BAC57D36-793D-4819-8351-79FBE7962C9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59" name="TextBox 2758">
          <a:extLst>
            <a:ext uri="{FF2B5EF4-FFF2-40B4-BE49-F238E27FC236}">
              <a16:creationId xmlns:a16="http://schemas.microsoft.com/office/drawing/2014/main" id="{391EC4FD-53AE-40DE-93AB-56CC09558CE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60" name="TextBox 1">
          <a:extLst>
            <a:ext uri="{FF2B5EF4-FFF2-40B4-BE49-F238E27FC236}">
              <a16:creationId xmlns:a16="http://schemas.microsoft.com/office/drawing/2014/main" id="{6FE504C6-AD75-4765-8C4E-B2A64FC540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61" name="TextBox 2760">
          <a:extLst>
            <a:ext uri="{FF2B5EF4-FFF2-40B4-BE49-F238E27FC236}">
              <a16:creationId xmlns:a16="http://schemas.microsoft.com/office/drawing/2014/main" id="{C69E4B82-C0A8-4070-AF24-6DA77BC6532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762" name="TextBox 2761">
          <a:extLst>
            <a:ext uri="{FF2B5EF4-FFF2-40B4-BE49-F238E27FC236}">
              <a16:creationId xmlns:a16="http://schemas.microsoft.com/office/drawing/2014/main" id="{43018336-97AD-419D-8F88-06398D867BC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63" name="TextBox 2762">
          <a:extLst>
            <a:ext uri="{FF2B5EF4-FFF2-40B4-BE49-F238E27FC236}">
              <a16:creationId xmlns:a16="http://schemas.microsoft.com/office/drawing/2014/main" id="{E3F5B3B7-6788-4D0F-8375-69BEBE79BC5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64" name="TextBox 2763">
          <a:extLst>
            <a:ext uri="{FF2B5EF4-FFF2-40B4-BE49-F238E27FC236}">
              <a16:creationId xmlns:a16="http://schemas.microsoft.com/office/drawing/2014/main" id="{A1F90372-32FF-437C-BA97-EB5E5288830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65" name="TextBox 1">
          <a:extLst>
            <a:ext uri="{FF2B5EF4-FFF2-40B4-BE49-F238E27FC236}">
              <a16:creationId xmlns:a16="http://schemas.microsoft.com/office/drawing/2014/main" id="{9A591818-777E-4A08-9BFF-664EC2F7665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66" name="TextBox 1">
          <a:extLst>
            <a:ext uri="{FF2B5EF4-FFF2-40B4-BE49-F238E27FC236}">
              <a16:creationId xmlns:a16="http://schemas.microsoft.com/office/drawing/2014/main" id="{FB7F3E51-8982-460B-BFD0-13D9F2F41E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67" name="TextBox 1">
          <a:extLst>
            <a:ext uri="{FF2B5EF4-FFF2-40B4-BE49-F238E27FC236}">
              <a16:creationId xmlns:a16="http://schemas.microsoft.com/office/drawing/2014/main" id="{5FE8676E-73F5-4FAA-901B-3AA27B31538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68" name="TextBox 1">
          <a:extLst>
            <a:ext uri="{FF2B5EF4-FFF2-40B4-BE49-F238E27FC236}">
              <a16:creationId xmlns:a16="http://schemas.microsoft.com/office/drawing/2014/main" id="{91F589F2-4FB8-497B-8FCE-30DD3FE67E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69" name="TextBox 1">
          <a:extLst>
            <a:ext uri="{FF2B5EF4-FFF2-40B4-BE49-F238E27FC236}">
              <a16:creationId xmlns:a16="http://schemas.microsoft.com/office/drawing/2014/main" id="{0E70EFA7-E456-485A-87A3-1BC3CFA1477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70" name="TextBox 1">
          <a:extLst>
            <a:ext uri="{FF2B5EF4-FFF2-40B4-BE49-F238E27FC236}">
              <a16:creationId xmlns:a16="http://schemas.microsoft.com/office/drawing/2014/main" id="{F79DCE76-B3AD-4B0B-A057-4F3D3C1E14A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71" name="TextBox 1">
          <a:extLst>
            <a:ext uri="{FF2B5EF4-FFF2-40B4-BE49-F238E27FC236}">
              <a16:creationId xmlns:a16="http://schemas.microsoft.com/office/drawing/2014/main" id="{B473A129-42A6-44A7-899C-B2D448E350F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72" name="TextBox 1">
          <a:extLst>
            <a:ext uri="{FF2B5EF4-FFF2-40B4-BE49-F238E27FC236}">
              <a16:creationId xmlns:a16="http://schemas.microsoft.com/office/drawing/2014/main" id="{8743D8B9-51E9-4922-9F3C-E83075AE4F2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73" name="TextBox 1">
          <a:extLst>
            <a:ext uri="{FF2B5EF4-FFF2-40B4-BE49-F238E27FC236}">
              <a16:creationId xmlns:a16="http://schemas.microsoft.com/office/drawing/2014/main" id="{142CF203-B1D2-4A98-88BD-023232E9812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74" name="TextBox 1">
          <a:extLst>
            <a:ext uri="{FF2B5EF4-FFF2-40B4-BE49-F238E27FC236}">
              <a16:creationId xmlns:a16="http://schemas.microsoft.com/office/drawing/2014/main" id="{2B176173-AE37-4E03-B328-B364763A903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75" name="TextBox 1">
          <a:extLst>
            <a:ext uri="{FF2B5EF4-FFF2-40B4-BE49-F238E27FC236}">
              <a16:creationId xmlns:a16="http://schemas.microsoft.com/office/drawing/2014/main" id="{603942D6-7B38-4093-A274-6A32073A6D4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76" name="TextBox 1">
          <a:extLst>
            <a:ext uri="{FF2B5EF4-FFF2-40B4-BE49-F238E27FC236}">
              <a16:creationId xmlns:a16="http://schemas.microsoft.com/office/drawing/2014/main" id="{098FD9E4-BB23-4D4F-AEAB-3CD5397455A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77" name="TextBox 1">
          <a:extLst>
            <a:ext uri="{FF2B5EF4-FFF2-40B4-BE49-F238E27FC236}">
              <a16:creationId xmlns:a16="http://schemas.microsoft.com/office/drawing/2014/main" id="{C9AA0C64-C5F1-4DCC-96A3-B6AF143BEB9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78" name="TextBox 1">
          <a:extLst>
            <a:ext uri="{FF2B5EF4-FFF2-40B4-BE49-F238E27FC236}">
              <a16:creationId xmlns:a16="http://schemas.microsoft.com/office/drawing/2014/main" id="{FA6E344B-FABE-439E-A4EF-8D328E3FF81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79" name="TextBox 1">
          <a:extLst>
            <a:ext uri="{FF2B5EF4-FFF2-40B4-BE49-F238E27FC236}">
              <a16:creationId xmlns:a16="http://schemas.microsoft.com/office/drawing/2014/main" id="{8AA16605-9574-4632-8975-8F666817591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780" name="TextBox 1">
          <a:extLst>
            <a:ext uri="{FF2B5EF4-FFF2-40B4-BE49-F238E27FC236}">
              <a16:creationId xmlns:a16="http://schemas.microsoft.com/office/drawing/2014/main" id="{CF49919E-3C0C-4C65-BE1A-04968ABFBE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81" name="TextBox 1">
          <a:extLst>
            <a:ext uri="{FF2B5EF4-FFF2-40B4-BE49-F238E27FC236}">
              <a16:creationId xmlns:a16="http://schemas.microsoft.com/office/drawing/2014/main" id="{5A7D44F9-F643-453D-ADDE-A9C5EDFFF69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782" name="TextBox 2781">
          <a:extLst>
            <a:ext uri="{FF2B5EF4-FFF2-40B4-BE49-F238E27FC236}">
              <a16:creationId xmlns:a16="http://schemas.microsoft.com/office/drawing/2014/main" id="{EEA37472-1274-40CE-98E1-9BD54B2F36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83" name="TextBox 1">
          <a:extLst>
            <a:ext uri="{FF2B5EF4-FFF2-40B4-BE49-F238E27FC236}">
              <a16:creationId xmlns:a16="http://schemas.microsoft.com/office/drawing/2014/main" id="{DC5DD5B9-10EB-416C-AFF4-E8E1A126743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84" name="TextBox 1">
          <a:extLst>
            <a:ext uri="{FF2B5EF4-FFF2-40B4-BE49-F238E27FC236}">
              <a16:creationId xmlns:a16="http://schemas.microsoft.com/office/drawing/2014/main" id="{61C8788F-52BB-4EC9-B803-C140CE95259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85" name="TextBox 2784">
          <a:extLst>
            <a:ext uri="{FF2B5EF4-FFF2-40B4-BE49-F238E27FC236}">
              <a16:creationId xmlns:a16="http://schemas.microsoft.com/office/drawing/2014/main" id="{35F897CD-CE04-4F31-A2E3-A3025DF9B57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86" name="TextBox 1">
          <a:extLst>
            <a:ext uri="{FF2B5EF4-FFF2-40B4-BE49-F238E27FC236}">
              <a16:creationId xmlns:a16="http://schemas.microsoft.com/office/drawing/2014/main" id="{C8BAC4AB-E539-4AD0-8767-E727B45F719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87" name="TextBox 2786">
          <a:extLst>
            <a:ext uri="{FF2B5EF4-FFF2-40B4-BE49-F238E27FC236}">
              <a16:creationId xmlns:a16="http://schemas.microsoft.com/office/drawing/2014/main" id="{5EF7DEF8-C1BC-4B10-8E41-8BFCF0C4C49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788" name="TextBox 2787">
          <a:extLst>
            <a:ext uri="{FF2B5EF4-FFF2-40B4-BE49-F238E27FC236}">
              <a16:creationId xmlns:a16="http://schemas.microsoft.com/office/drawing/2014/main" id="{40A2C19F-BA74-4D2B-8C73-B5AD32F0E8E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89" name="TextBox 2788">
          <a:extLst>
            <a:ext uri="{FF2B5EF4-FFF2-40B4-BE49-F238E27FC236}">
              <a16:creationId xmlns:a16="http://schemas.microsoft.com/office/drawing/2014/main" id="{A09E33FC-687A-4497-9908-34DA921C833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0" name="TextBox 2789">
          <a:extLst>
            <a:ext uri="{FF2B5EF4-FFF2-40B4-BE49-F238E27FC236}">
              <a16:creationId xmlns:a16="http://schemas.microsoft.com/office/drawing/2014/main" id="{0C293855-EDCE-4860-98FC-B5413E7FCB6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1" name="TextBox 1">
          <a:extLst>
            <a:ext uri="{FF2B5EF4-FFF2-40B4-BE49-F238E27FC236}">
              <a16:creationId xmlns:a16="http://schemas.microsoft.com/office/drawing/2014/main" id="{B2BDF012-9C59-4208-A7E4-85F0D4A976A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92" name="TextBox 1">
          <a:extLst>
            <a:ext uri="{FF2B5EF4-FFF2-40B4-BE49-F238E27FC236}">
              <a16:creationId xmlns:a16="http://schemas.microsoft.com/office/drawing/2014/main" id="{23AFF949-BA4D-4952-BE9B-8A8303673E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3" name="TextBox 1">
          <a:extLst>
            <a:ext uri="{FF2B5EF4-FFF2-40B4-BE49-F238E27FC236}">
              <a16:creationId xmlns:a16="http://schemas.microsoft.com/office/drawing/2014/main" id="{228B79CB-55AF-4F33-A3B2-4B860C49227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94" name="TextBox 1">
          <a:extLst>
            <a:ext uri="{FF2B5EF4-FFF2-40B4-BE49-F238E27FC236}">
              <a16:creationId xmlns:a16="http://schemas.microsoft.com/office/drawing/2014/main" id="{11D7EE41-0BE1-486B-AE49-5E434ABEC3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795" name="TextBox 1">
          <a:extLst>
            <a:ext uri="{FF2B5EF4-FFF2-40B4-BE49-F238E27FC236}">
              <a16:creationId xmlns:a16="http://schemas.microsoft.com/office/drawing/2014/main" id="{A7A51A10-4332-4830-92D6-E891FBCD0C3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6" name="TextBox 1">
          <a:extLst>
            <a:ext uri="{FF2B5EF4-FFF2-40B4-BE49-F238E27FC236}">
              <a16:creationId xmlns:a16="http://schemas.microsoft.com/office/drawing/2014/main" id="{14371C83-CE33-4BDE-82D2-C5BEB3F8246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7" name="TextBox 1">
          <a:extLst>
            <a:ext uri="{FF2B5EF4-FFF2-40B4-BE49-F238E27FC236}">
              <a16:creationId xmlns:a16="http://schemas.microsoft.com/office/drawing/2014/main" id="{19E27D06-B19E-44BD-B723-7A0FF336A5A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798" name="TextBox 1">
          <a:extLst>
            <a:ext uri="{FF2B5EF4-FFF2-40B4-BE49-F238E27FC236}">
              <a16:creationId xmlns:a16="http://schemas.microsoft.com/office/drawing/2014/main" id="{B3DAD818-FA15-4BD3-BF8F-38C34537AEA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799" name="TextBox 1">
          <a:extLst>
            <a:ext uri="{FF2B5EF4-FFF2-40B4-BE49-F238E27FC236}">
              <a16:creationId xmlns:a16="http://schemas.microsoft.com/office/drawing/2014/main" id="{2B4FCC63-31AD-40A1-AEA8-1A948F11CFF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00" name="TextBox 1">
          <a:extLst>
            <a:ext uri="{FF2B5EF4-FFF2-40B4-BE49-F238E27FC236}">
              <a16:creationId xmlns:a16="http://schemas.microsoft.com/office/drawing/2014/main" id="{6A9C93DD-DCCC-47E1-9711-15AB183F0F4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01" name="TextBox 1">
          <a:extLst>
            <a:ext uri="{FF2B5EF4-FFF2-40B4-BE49-F238E27FC236}">
              <a16:creationId xmlns:a16="http://schemas.microsoft.com/office/drawing/2014/main" id="{E691B3D1-2B89-432D-A83D-04F25521DDC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02" name="TextBox 1">
          <a:extLst>
            <a:ext uri="{FF2B5EF4-FFF2-40B4-BE49-F238E27FC236}">
              <a16:creationId xmlns:a16="http://schemas.microsoft.com/office/drawing/2014/main" id="{28FEF7C6-0291-4EF3-806A-5A2F71D29A4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03" name="TextBox 1">
          <a:extLst>
            <a:ext uri="{FF2B5EF4-FFF2-40B4-BE49-F238E27FC236}">
              <a16:creationId xmlns:a16="http://schemas.microsoft.com/office/drawing/2014/main" id="{A59010DA-1F0F-484F-AEA2-B9648F9086B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04" name="TextBox 1">
          <a:extLst>
            <a:ext uri="{FF2B5EF4-FFF2-40B4-BE49-F238E27FC236}">
              <a16:creationId xmlns:a16="http://schemas.microsoft.com/office/drawing/2014/main" id="{003C6FAC-C5CD-4095-B579-BBBF305F20B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05" name="TextBox 1">
          <a:extLst>
            <a:ext uri="{FF2B5EF4-FFF2-40B4-BE49-F238E27FC236}">
              <a16:creationId xmlns:a16="http://schemas.microsoft.com/office/drawing/2014/main" id="{15910E2A-2D08-490F-929C-D194D0A192C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06" name="TextBox 1">
          <a:extLst>
            <a:ext uri="{FF2B5EF4-FFF2-40B4-BE49-F238E27FC236}">
              <a16:creationId xmlns:a16="http://schemas.microsoft.com/office/drawing/2014/main" id="{0DD4962B-5A5C-4499-B832-2F019700DA5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07" name="TextBox 1">
          <a:extLst>
            <a:ext uri="{FF2B5EF4-FFF2-40B4-BE49-F238E27FC236}">
              <a16:creationId xmlns:a16="http://schemas.microsoft.com/office/drawing/2014/main" id="{D06B1864-5B41-45E7-8A46-429644FC6CC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08" name="TextBox 2807">
          <a:extLst>
            <a:ext uri="{FF2B5EF4-FFF2-40B4-BE49-F238E27FC236}">
              <a16:creationId xmlns:a16="http://schemas.microsoft.com/office/drawing/2014/main" id="{7A827E46-ED9F-4C73-9AB6-30FAEA7C3EC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09" name="TextBox 1">
          <a:extLst>
            <a:ext uri="{FF2B5EF4-FFF2-40B4-BE49-F238E27FC236}">
              <a16:creationId xmlns:a16="http://schemas.microsoft.com/office/drawing/2014/main" id="{50E4FF3A-EF98-402D-9B22-D63FBCFE98E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10" name="TextBox 1">
          <a:extLst>
            <a:ext uri="{FF2B5EF4-FFF2-40B4-BE49-F238E27FC236}">
              <a16:creationId xmlns:a16="http://schemas.microsoft.com/office/drawing/2014/main" id="{2AAD8D3E-016E-45B2-9ACF-0C36F743F26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11" name="TextBox 2810">
          <a:extLst>
            <a:ext uri="{FF2B5EF4-FFF2-40B4-BE49-F238E27FC236}">
              <a16:creationId xmlns:a16="http://schemas.microsoft.com/office/drawing/2014/main" id="{8BA393DD-1806-4912-9A44-54F26CC836D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12" name="TextBox 1">
          <a:extLst>
            <a:ext uri="{FF2B5EF4-FFF2-40B4-BE49-F238E27FC236}">
              <a16:creationId xmlns:a16="http://schemas.microsoft.com/office/drawing/2014/main" id="{DDCEA354-720E-4AB8-AA97-AFB95AB6B37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13" name="TextBox 2812">
          <a:extLst>
            <a:ext uri="{FF2B5EF4-FFF2-40B4-BE49-F238E27FC236}">
              <a16:creationId xmlns:a16="http://schemas.microsoft.com/office/drawing/2014/main" id="{D5A703FB-42B6-46F5-8E47-6083FA0DB5A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814" name="TextBox 2813">
          <a:extLst>
            <a:ext uri="{FF2B5EF4-FFF2-40B4-BE49-F238E27FC236}">
              <a16:creationId xmlns:a16="http://schemas.microsoft.com/office/drawing/2014/main" id="{7B65D0A9-26FF-4477-B8BE-C3B9C7B4AB3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15" name="TextBox 2814">
          <a:extLst>
            <a:ext uri="{FF2B5EF4-FFF2-40B4-BE49-F238E27FC236}">
              <a16:creationId xmlns:a16="http://schemas.microsoft.com/office/drawing/2014/main" id="{1D1BA013-7EBB-431E-8244-D10208B0408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16" name="TextBox 2815">
          <a:extLst>
            <a:ext uri="{FF2B5EF4-FFF2-40B4-BE49-F238E27FC236}">
              <a16:creationId xmlns:a16="http://schemas.microsoft.com/office/drawing/2014/main" id="{E81A4ABD-05AA-49FD-9D0B-0A0F1F88CC2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17" name="TextBox 1">
          <a:extLst>
            <a:ext uri="{FF2B5EF4-FFF2-40B4-BE49-F238E27FC236}">
              <a16:creationId xmlns:a16="http://schemas.microsoft.com/office/drawing/2014/main" id="{1D4400AD-7A61-4AF7-BA10-8ACA578D36B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18" name="TextBox 1">
          <a:extLst>
            <a:ext uri="{FF2B5EF4-FFF2-40B4-BE49-F238E27FC236}">
              <a16:creationId xmlns:a16="http://schemas.microsoft.com/office/drawing/2014/main" id="{9CD077CC-DEBB-4D14-905F-18B3E329686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19" name="TextBox 1">
          <a:extLst>
            <a:ext uri="{FF2B5EF4-FFF2-40B4-BE49-F238E27FC236}">
              <a16:creationId xmlns:a16="http://schemas.microsoft.com/office/drawing/2014/main" id="{B99BF0AC-29CF-4986-A5F0-62338F68B33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20" name="TextBox 1">
          <a:extLst>
            <a:ext uri="{FF2B5EF4-FFF2-40B4-BE49-F238E27FC236}">
              <a16:creationId xmlns:a16="http://schemas.microsoft.com/office/drawing/2014/main" id="{34261088-B0B1-4FCA-A8DA-F41A35EE758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21" name="TextBox 1">
          <a:extLst>
            <a:ext uri="{FF2B5EF4-FFF2-40B4-BE49-F238E27FC236}">
              <a16:creationId xmlns:a16="http://schemas.microsoft.com/office/drawing/2014/main" id="{83D1F572-42FF-40C0-8057-D38F857BA2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22" name="TextBox 1">
          <a:extLst>
            <a:ext uri="{FF2B5EF4-FFF2-40B4-BE49-F238E27FC236}">
              <a16:creationId xmlns:a16="http://schemas.microsoft.com/office/drawing/2014/main" id="{DC5A0AA9-9718-463E-B806-CCC199CD7BD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23" name="TextBox 1">
          <a:extLst>
            <a:ext uri="{FF2B5EF4-FFF2-40B4-BE49-F238E27FC236}">
              <a16:creationId xmlns:a16="http://schemas.microsoft.com/office/drawing/2014/main" id="{CE0EB1D6-2675-4C07-9AAA-FF872690A5C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24" name="TextBox 1">
          <a:extLst>
            <a:ext uri="{FF2B5EF4-FFF2-40B4-BE49-F238E27FC236}">
              <a16:creationId xmlns:a16="http://schemas.microsoft.com/office/drawing/2014/main" id="{526EEB31-13C2-49A2-B00C-784B39476C1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25" name="TextBox 1">
          <a:extLst>
            <a:ext uri="{FF2B5EF4-FFF2-40B4-BE49-F238E27FC236}">
              <a16:creationId xmlns:a16="http://schemas.microsoft.com/office/drawing/2014/main" id="{62D5D6BB-5533-4EF2-8C2E-45DE4455E3C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26" name="TextBox 1">
          <a:extLst>
            <a:ext uri="{FF2B5EF4-FFF2-40B4-BE49-F238E27FC236}">
              <a16:creationId xmlns:a16="http://schemas.microsoft.com/office/drawing/2014/main" id="{B90CCFA6-368A-4641-B39A-AB1BFA093FB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27" name="TextBox 1">
          <a:extLst>
            <a:ext uri="{FF2B5EF4-FFF2-40B4-BE49-F238E27FC236}">
              <a16:creationId xmlns:a16="http://schemas.microsoft.com/office/drawing/2014/main" id="{9BCBF670-E09E-41A6-A434-14436260B3F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28" name="TextBox 1">
          <a:extLst>
            <a:ext uri="{FF2B5EF4-FFF2-40B4-BE49-F238E27FC236}">
              <a16:creationId xmlns:a16="http://schemas.microsoft.com/office/drawing/2014/main" id="{B76EDFA3-F33C-4A4A-9039-D6FDF529F0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29" name="TextBox 1">
          <a:extLst>
            <a:ext uri="{FF2B5EF4-FFF2-40B4-BE49-F238E27FC236}">
              <a16:creationId xmlns:a16="http://schemas.microsoft.com/office/drawing/2014/main" id="{338D2989-FA2E-45D5-84AA-C6A2B3FF328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30" name="TextBox 1">
          <a:extLst>
            <a:ext uri="{FF2B5EF4-FFF2-40B4-BE49-F238E27FC236}">
              <a16:creationId xmlns:a16="http://schemas.microsoft.com/office/drawing/2014/main" id="{6D01774C-8C7E-4153-BB3E-4D3FD493C4B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31" name="TextBox 1">
          <a:extLst>
            <a:ext uri="{FF2B5EF4-FFF2-40B4-BE49-F238E27FC236}">
              <a16:creationId xmlns:a16="http://schemas.microsoft.com/office/drawing/2014/main" id="{734BF2E9-8CDA-412F-85D9-FEBA76994DB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32" name="TextBox 1">
          <a:extLst>
            <a:ext uri="{FF2B5EF4-FFF2-40B4-BE49-F238E27FC236}">
              <a16:creationId xmlns:a16="http://schemas.microsoft.com/office/drawing/2014/main" id="{958E21B9-1D83-4DCC-8A63-D16D05FA417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33" name="TextBox 1">
          <a:extLst>
            <a:ext uri="{FF2B5EF4-FFF2-40B4-BE49-F238E27FC236}">
              <a16:creationId xmlns:a16="http://schemas.microsoft.com/office/drawing/2014/main" id="{531BB3FF-FE1B-4A85-8CD7-673E5965DB1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34" name="TextBox 2833">
          <a:extLst>
            <a:ext uri="{FF2B5EF4-FFF2-40B4-BE49-F238E27FC236}">
              <a16:creationId xmlns:a16="http://schemas.microsoft.com/office/drawing/2014/main" id="{5E8AD518-B844-4E2F-A1A1-B7461053A10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35" name="TextBox 1">
          <a:extLst>
            <a:ext uri="{FF2B5EF4-FFF2-40B4-BE49-F238E27FC236}">
              <a16:creationId xmlns:a16="http://schemas.microsoft.com/office/drawing/2014/main" id="{696769B8-3B91-4A51-9D62-F26D28887DD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36" name="TextBox 1">
          <a:extLst>
            <a:ext uri="{FF2B5EF4-FFF2-40B4-BE49-F238E27FC236}">
              <a16:creationId xmlns:a16="http://schemas.microsoft.com/office/drawing/2014/main" id="{13579A96-1584-4868-B915-1C6AA7CC7F5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37" name="TextBox 2836">
          <a:extLst>
            <a:ext uri="{FF2B5EF4-FFF2-40B4-BE49-F238E27FC236}">
              <a16:creationId xmlns:a16="http://schemas.microsoft.com/office/drawing/2014/main" id="{2DA45249-3BEC-4A67-B356-88D085F6B5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38" name="TextBox 1">
          <a:extLst>
            <a:ext uri="{FF2B5EF4-FFF2-40B4-BE49-F238E27FC236}">
              <a16:creationId xmlns:a16="http://schemas.microsoft.com/office/drawing/2014/main" id="{C93E921F-4273-4BBC-8816-1EED8728F1E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39" name="TextBox 2838">
          <a:extLst>
            <a:ext uri="{FF2B5EF4-FFF2-40B4-BE49-F238E27FC236}">
              <a16:creationId xmlns:a16="http://schemas.microsoft.com/office/drawing/2014/main" id="{0942637C-576F-42D0-9AF5-33F2CD0C58B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840" name="TextBox 2839">
          <a:extLst>
            <a:ext uri="{FF2B5EF4-FFF2-40B4-BE49-F238E27FC236}">
              <a16:creationId xmlns:a16="http://schemas.microsoft.com/office/drawing/2014/main" id="{D7D238DC-73B3-4C92-88D9-E7DD84BE035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1" name="TextBox 2840">
          <a:extLst>
            <a:ext uri="{FF2B5EF4-FFF2-40B4-BE49-F238E27FC236}">
              <a16:creationId xmlns:a16="http://schemas.microsoft.com/office/drawing/2014/main" id="{BEEB9B22-EBF8-48CD-8662-96CB871A0A0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2" name="TextBox 2841">
          <a:extLst>
            <a:ext uri="{FF2B5EF4-FFF2-40B4-BE49-F238E27FC236}">
              <a16:creationId xmlns:a16="http://schemas.microsoft.com/office/drawing/2014/main" id="{2B741378-172B-4B6E-9A66-B0803ED4361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3" name="TextBox 1">
          <a:extLst>
            <a:ext uri="{FF2B5EF4-FFF2-40B4-BE49-F238E27FC236}">
              <a16:creationId xmlns:a16="http://schemas.microsoft.com/office/drawing/2014/main" id="{0A97C261-F933-4F5B-BF2D-ACED25EC292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44" name="TextBox 1">
          <a:extLst>
            <a:ext uri="{FF2B5EF4-FFF2-40B4-BE49-F238E27FC236}">
              <a16:creationId xmlns:a16="http://schemas.microsoft.com/office/drawing/2014/main" id="{5337CF71-4616-4B3B-88F1-8746457006C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5" name="TextBox 1">
          <a:extLst>
            <a:ext uri="{FF2B5EF4-FFF2-40B4-BE49-F238E27FC236}">
              <a16:creationId xmlns:a16="http://schemas.microsoft.com/office/drawing/2014/main" id="{AE8A3F4A-44E6-4D54-B98A-9DEFE3BE98E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46" name="TextBox 1">
          <a:extLst>
            <a:ext uri="{FF2B5EF4-FFF2-40B4-BE49-F238E27FC236}">
              <a16:creationId xmlns:a16="http://schemas.microsoft.com/office/drawing/2014/main" id="{6DCEBD3B-949D-4322-8551-72C34BF62E4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47" name="TextBox 1">
          <a:extLst>
            <a:ext uri="{FF2B5EF4-FFF2-40B4-BE49-F238E27FC236}">
              <a16:creationId xmlns:a16="http://schemas.microsoft.com/office/drawing/2014/main" id="{95A788C7-652A-4E67-9C41-0BBAD5DA365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8" name="TextBox 1">
          <a:extLst>
            <a:ext uri="{FF2B5EF4-FFF2-40B4-BE49-F238E27FC236}">
              <a16:creationId xmlns:a16="http://schemas.microsoft.com/office/drawing/2014/main" id="{0B91DF7E-B551-4A97-A303-335242AC0F7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49" name="TextBox 1">
          <a:extLst>
            <a:ext uri="{FF2B5EF4-FFF2-40B4-BE49-F238E27FC236}">
              <a16:creationId xmlns:a16="http://schemas.microsoft.com/office/drawing/2014/main" id="{ECA22EE6-A4A1-4A2A-8B8F-96D591F06A4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50" name="TextBox 1">
          <a:extLst>
            <a:ext uri="{FF2B5EF4-FFF2-40B4-BE49-F238E27FC236}">
              <a16:creationId xmlns:a16="http://schemas.microsoft.com/office/drawing/2014/main" id="{25C5C1DC-A049-4348-8B00-4C2291E50F9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51" name="TextBox 1">
          <a:extLst>
            <a:ext uri="{FF2B5EF4-FFF2-40B4-BE49-F238E27FC236}">
              <a16:creationId xmlns:a16="http://schemas.microsoft.com/office/drawing/2014/main" id="{9BCBD0E6-FC3B-48B2-8F58-22ECA7820C5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52" name="TextBox 1">
          <a:extLst>
            <a:ext uri="{FF2B5EF4-FFF2-40B4-BE49-F238E27FC236}">
              <a16:creationId xmlns:a16="http://schemas.microsoft.com/office/drawing/2014/main" id="{F092F1C5-462F-46F1-8B74-B68A94270BE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53" name="TextBox 1">
          <a:extLst>
            <a:ext uri="{FF2B5EF4-FFF2-40B4-BE49-F238E27FC236}">
              <a16:creationId xmlns:a16="http://schemas.microsoft.com/office/drawing/2014/main" id="{5676C98A-298B-4A1A-8BFB-10EAE18D64F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54" name="TextBox 1">
          <a:extLst>
            <a:ext uri="{FF2B5EF4-FFF2-40B4-BE49-F238E27FC236}">
              <a16:creationId xmlns:a16="http://schemas.microsoft.com/office/drawing/2014/main" id="{72540CD8-2E01-4B66-A2B1-9D141585E35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55" name="TextBox 1">
          <a:extLst>
            <a:ext uri="{FF2B5EF4-FFF2-40B4-BE49-F238E27FC236}">
              <a16:creationId xmlns:a16="http://schemas.microsoft.com/office/drawing/2014/main" id="{0F93AC74-5A07-4F03-9A27-C0CD5283924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56" name="TextBox 1">
          <a:extLst>
            <a:ext uri="{FF2B5EF4-FFF2-40B4-BE49-F238E27FC236}">
              <a16:creationId xmlns:a16="http://schemas.microsoft.com/office/drawing/2014/main" id="{82FB216A-9024-431C-AD33-67E6518CB82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57" name="TextBox 1">
          <a:extLst>
            <a:ext uri="{FF2B5EF4-FFF2-40B4-BE49-F238E27FC236}">
              <a16:creationId xmlns:a16="http://schemas.microsoft.com/office/drawing/2014/main" id="{E9B11834-060D-4FE7-AD9E-42DCABAE9CD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58" name="TextBox 1">
          <a:extLst>
            <a:ext uri="{FF2B5EF4-FFF2-40B4-BE49-F238E27FC236}">
              <a16:creationId xmlns:a16="http://schemas.microsoft.com/office/drawing/2014/main" id="{30079C6C-2BCE-4D9C-9EB8-764935DF6E3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59" name="TextBox 1">
          <a:extLst>
            <a:ext uri="{FF2B5EF4-FFF2-40B4-BE49-F238E27FC236}">
              <a16:creationId xmlns:a16="http://schemas.microsoft.com/office/drawing/2014/main" id="{A9F3698B-3F3C-4CCB-8AEF-F096CD8645A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60" name="TextBox 2859">
          <a:extLst>
            <a:ext uri="{FF2B5EF4-FFF2-40B4-BE49-F238E27FC236}">
              <a16:creationId xmlns:a16="http://schemas.microsoft.com/office/drawing/2014/main" id="{780F3825-51BD-4094-97A2-FA7B1D961A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61" name="TextBox 1">
          <a:extLst>
            <a:ext uri="{FF2B5EF4-FFF2-40B4-BE49-F238E27FC236}">
              <a16:creationId xmlns:a16="http://schemas.microsoft.com/office/drawing/2014/main" id="{B852BE52-C051-4DDA-B61B-2ECA78B1224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62" name="TextBox 1">
          <a:extLst>
            <a:ext uri="{FF2B5EF4-FFF2-40B4-BE49-F238E27FC236}">
              <a16:creationId xmlns:a16="http://schemas.microsoft.com/office/drawing/2014/main" id="{7ABD7BCB-CA8E-439B-8B45-D33EC1DA98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63" name="TextBox 2862">
          <a:extLst>
            <a:ext uri="{FF2B5EF4-FFF2-40B4-BE49-F238E27FC236}">
              <a16:creationId xmlns:a16="http://schemas.microsoft.com/office/drawing/2014/main" id="{1FAB8FAB-A4BE-4DAA-94AE-11B6026C44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64" name="TextBox 1">
          <a:extLst>
            <a:ext uri="{FF2B5EF4-FFF2-40B4-BE49-F238E27FC236}">
              <a16:creationId xmlns:a16="http://schemas.microsoft.com/office/drawing/2014/main" id="{6F80A2A4-D3D3-4EDA-9BA3-91A6F10E84F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65" name="TextBox 2864">
          <a:extLst>
            <a:ext uri="{FF2B5EF4-FFF2-40B4-BE49-F238E27FC236}">
              <a16:creationId xmlns:a16="http://schemas.microsoft.com/office/drawing/2014/main" id="{C33B5889-C673-47FD-BAA1-7B48AD35F60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866" name="TextBox 2865">
          <a:extLst>
            <a:ext uri="{FF2B5EF4-FFF2-40B4-BE49-F238E27FC236}">
              <a16:creationId xmlns:a16="http://schemas.microsoft.com/office/drawing/2014/main" id="{560693A5-4DCE-4476-8652-59CA86856D0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67" name="TextBox 2866">
          <a:extLst>
            <a:ext uri="{FF2B5EF4-FFF2-40B4-BE49-F238E27FC236}">
              <a16:creationId xmlns:a16="http://schemas.microsoft.com/office/drawing/2014/main" id="{CD16AA2A-2BD5-4F64-84F7-7AA02680B20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68" name="TextBox 2867">
          <a:extLst>
            <a:ext uri="{FF2B5EF4-FFF2-40B4-BE49-F238E27FC236}">
              <a16:creationId xmlns:a16="http://schemas.microsoft.com/office/drawing/2014/main" id="{B3CA1C84-FF80-4018-8A05-60360F9CAF1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69" name="TextBox 1">
          <a:extLst>
            <a:ext uri="{FF2B5EF4-FFF2-40B4-BE49-F238E27FC236}">
              <a16:creationId xmlns:a16="http://schemas.microsoft.com/office/drawing/2014/main" id="{550385FC-BDD8-49B7-96AF-8CC16E22C77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70" name="TextBox 1">
          <a:extLst>
            <a:ext uri="{FF2B5EF4-FFF2-40B4-BE49-F238E27FC236}">
              <a16:creationId xmlns:a16="http://schemas.microsoft.com/office/drawing/2014/main" id="{439DA758-1807-4D68-AE08-C9C65A8326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71" name="TextBox 1">
          <a:extLst>
            <a:ext uri="{FF2B5EF4-FFF2-40B4-BE49-F238E27FC236}">
              <a16:creationId xmlns:a16="http://schemas.microsoft.com/office/drawing/2014/main" id="{9B06DAAA-43CA-44A7-9005-F6AC7E2522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72" name="TextBox 1">
          <a:extLst>
            <a:ext uri="{FF2B5EF4-FFF2-40B4-BE49-F238E27FC236}">
              <a16:creationId xmlns:a16="http://schemas.microsoft.com/office/drawing/2014/main" id="{549562C3-66A8-4648-B303-BD9967D522D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73" name="TextBox 1">
          <a:extLst>
            <a:ext uri="{FF2B5EF4-FFF2-40B4-BE49-F238E27FC236}">
              <a16:creationId xmlns:a16="http://schemas.microsoft.com/office/drawing/2014/main" id="{51B2BF43-5CFD-4891-ACE1-FA52B97773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74" name="TextBox 1">
          <a:extLst>
            <a:ext uri="{FF2B5EF4-FFF2-40B4-BE49-F238E27FC236}">
              <a16:creationId xmlns:a16="http://schemas.microsoft.com/office/drawing/2014/main" id="{C4F1BA3D-4598-418E-9008-225F0158C61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75" name="TextBox 1">
          <a:extLst>
            <a:ext uri="{FF2B5EF4-FFF2-40B4-BE49-F238E27FC236}">
              <a16:creationId xmlns:a16="http://schemas.microsoft.com/office/drawing/2014/main" id="{2F267D28-F7EC-4FBD-A16E-FDC28CF32E8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76" name="TextBox 1">
          <a:extLst>
            <a:ext uri="{FF2B5EF4-FFF2-40B4-BE49-F238E27FC236}">
              <a16:creationId xmlns:a16="http://schemas.microsoft.com/office/drawing/2014/main" id="{6CB25B55-9099-4898-B804-4023C68C9D9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77" name="TextBox 1">
          <a:extLst>
            <a:ext uri="{FF2B5EF4-FFF2-40B4-BE49-F238E27FC236}">
              <a16:creationId xmlns:a16="http://schemas.microsoft.com/office/drawing/2014/main" id="{5F524556-6D54-4CDF-A4F3-9AC384B9905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78" name="TextBox 1">
          <a:extLst>
            <a:ext uri="{FF2B5EF4-FFF2-40B4-BE49-F238E27FC236}">
              <a16:creationId xmlns:a16="http://schemas.microsoft.com/office/drawing/2014/main" id="{BD94ED65-C25A-402F-8902-1C1C20D61FB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79" name="TextBox 1">
          <a:extLst>
            <a:ext uri="{FF2B5EF4-FFF2-40B4-BE49-F238E27FC236}">
              <a16:creationId xmlns:a16="http://schemas.microsoft.com/office/drawing/2014/main" id="{770EAC97-AA36-43C9-96F0-58E0920F72F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80" name="TextBox 1">
          <a:extLst>
            <a:ext uri="{FF2B5EF4-FFF2-40B4-BE49-F238E27FC236}">
              <a16:creationId xmlns:a16="http://schemas.microsoft.com/office/drawing/2014/main" id="{46B02C5C-88F2-4256-8FD3-A65615EC508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81" name="TextBox 1">
          <a:extLst>
            <a:ext uri="{FF2B5EF4-FFF2-40B4-BE49-F238E27FC236}">
              <a16:creationId xmlns:a16="http://schemas.microsoft.com/office/drawing/2014/main" id="{4C1F548F-9581-4B85-A6F2-BE4793A22E1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82" name="TextBox 1">
          <a:extLst>
            <a:ext uri="{FF2B5EF4-FFF2-40B4-BE49-F238E27FC236}">
              <a16:creationId xmlns:a16="http://schemas.microsoft.com/office/drawing/2014/main" id="{E0FCBE77-1B4A-469E-B90E-A498376B2D9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83" name="TextBox 1">
          <a:extLst>
            <a:ext uri="{FF2B5EF4-FFF2-40B4-BE49-F238E27FC236}">
              <a16:creationId xmlns:a16="http://schemas.microsoft.com/office/drawing/2014/main" id="{02F4F980-5B2A-4A66-AAEB-FA43B304193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884" name="TextBox 1">
          <a:extLst>
            <a:ext uri="{FF2B5EF4-FFF2-40B4-BE49-F238E27FC236}">
              <a16:creationId xmlns:a16="http://schemas.microsoft.com/office/drawing/2014/main" id="{26E85FE7-3A74-407D-8F63-DB325913815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85" name="TextBox 1">
          <a:extLst>
            <a:ext uri="{FF2B5EF4-FFF2-40B4-BE49-F238E27FC236}">
              <a16:creationId xmlns:a16="http://schemas.microsoft.com/office/drawing/2014/main" id="{B9F3A950-A59E-4673-BFA6-83E79595C89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886" name="TextBox 2885">
          <a:extLst>
            <a:ext uri="{FF2B5EF4-FFF2-40B4-BE49-F238E27FC236}">
              <a16:creationId xmlns:a16="http://schemas.microsoft.com/office/drawing/2014/main" id="{F977929D-662B-44A6-987B-80CBB875259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87" name="TextBox 1">
          <a:extLst>
            <a:ext uri="{FF2B5EF4-FFF2-40B4-BE49-F238E27FC236}">
              <a16:creationId xmlns:a16="http://schemas.microsoft.com/office/drawing/2014/main" id="{4DFDE27E-011A-40AE-B2F2-E865FF42DF3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88" name="TextBox 1">
          <a:extLst>
            <a:ext uri="{FF2B5EF4-FFF2-40B4-BE49-F238E27FC236}">
              <a16:creationId xmlns:a16="http://schemas.microsoft.com/office/drawing/2014/main" id="{4FC114BC-8187-4E10-B1D6-7CA787B2D48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89" name="TextBox 2888">
          <a:extLst>
            <a:ext uri="{FF2B5EF4-FFF2-40B4-BE49-F238E27FC236}">
              <a16:creationId xmlns:a16="http://schemas.microsoft.com/office/drawing/2014/main" id="{BF38E5B6-28F4-4815-B7B4-EAA37627BB3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90" name="TextBox 1">
          <a:extLst>
            <a:ext uri="{FF2B5EF4-FFF2-40B4-BE49-F238E27FC236}">
              <a16:creationId xmlns:a16="http://schemas.microsoft.com/office/drawing/2014/main" id="{3BD44801-8F22-4618-955D-3AC7C93D31A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891" name="TextBox 2890">
          <a:extLst>
            <a:ext uri="{FF2B5EF4-FFF2-40B4-BE49-F238E27FC236}">
              <a16:creationId xmlns:a16="http://schemas.microsoft.com/office/drawing/2014/main" id="{9A79F6D1-98CA-4A3C-A70F-590DDD14DF9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892" name="TextBox 2891">
          <a:extLst>
            <a:ext uri="{FF2B5EF4-FFF2-40B4-BE49-F238E27FC236}">
              <a16:creationId xmlns:a16="http://schemas.microsoft.com/office/drawing/2014/main" id="{89ED25BA-8CA4-436D-9F8A-08C56AA04F9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93" name="TextBox 2892">
          <a:extLst>
            <a:ext uri="{FF2B5EF4-FFF2-40B4-BE49-F238E27FC236}">
              <a16:creationId xmlns:a16="http://schemas.microsoft.com/office/drawing/2014/main" id="{3DA106F9-87C5-4EE5-84EB-BE3976AC91A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94" name="TextBox 2893">
          <a:extLst>
            <a:ext uri="{FF2B5EF4-FFF2-40B4-BE49-F238E27FC236}">
              <a16:creationId xmlns:a16="http://schemas.microsoft.com/office/drawing/2014/main" id="{67D14E27-6AAD-45E8-BBE4-B3CE8174B6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95" name="TextBox 1">
          <a:extLst>
            <a:ext uri="{FF2B5EF4-FFF2-40B4-BE49-F238E27FC236}">
              <a16:creationId xmlns:a16="http://schemas.microsoft.com/office/drawing/2014/main" id="{EBE5DF1E-F365-40FC-998A-FD3AE5D0374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96" name="TextBox 1">
          <a:extLst>
            <a:ext uri="{FF2B5EF4-FFF2-40B4-BE49-F238E27FC236}">
              <a16:creationId xmlns:a16="http://schemas.microsoft.com/office/drawing/2014/main" id="{7C59935A-6A78-44A3-A693-73F154D5C30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897" name="TextBox 1">
          <a:extLst>
            <a:ext uri="{FF2B5EF4-FFF2-40B4-BE49-F238E27FC236}">
              <a16:creationId xmlns:a16="http://schemas.microsoft.com/office/drawing/2014/main" id="{8B558543-5C8B-4E62-A830-6E3E9F5897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98" name="TextBox 1">
          <a:extLst>
            <a:ext uri="{FF2B5EF4-FFF2-40B4-BE49-F238E27FC236}">
              <a16:creationId xmlns:a16="http://schemas.microsoft.com/office/drawing/2014/main" id="{A94831F3-7220-4FDF-87AB-F317B8157FE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899" name="TextBox 1">
          <a:extLst>
            <a:ext uri="{FF2B5EF4-FFF2-40B4-BE49-F238E27FC236}">
              <a16:creationId xmlns:a16="http://schemas.microsoft.com/office/drawing/2014/main" id="{6ED92621-09BD-4746-9814-10144FB296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00" name="TextBox 1">
          <a:extLst>
            <a:ext uri="{FF2B5EF4-FFF2-40B4-BE49-F238E27FC236}">
              <a16:creationId xmlns:a16="http://schemas.microsoft.com/office/drawing/2014/main" id="{88EAC26C-77F2-45A2-98E9-39EB514E669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01" name="TextBox 1">
          <a:extLst>
            <a:ext uri="{FF2B5EF4-FFF2-40B4-BE49-F238E27FC236}">
              <a16:creationId xmlns:a16="http://schemas.microsoft.com/office/drawing/2014/main" id="{18DC4126-674C-4D98-B251-341CE7D9A4D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02" name="TextBox 1">
          <a:extLst>
            <a:ext uri="{FF2B5EF4-FFF2-40B4-BE49-F238E27FC236}">
              <a16:creationId xmlns:a16="http://schemas.microsoft.com/office/drawing/2014/main" id="{C0D53946-D568-4A7B-86C6-2F3FE5C8A41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03" name="TextBox 1">
          <a:extLst>
            <a:ext uri="{FF2B5EF4-FFF2-40B4-BE49-F238E27FC236}">
              <a16:creationId xmlns:a16="http://schemas.microsoft.com/office/drawing/2014/main" id="{DE6B2661-527C-45D3-B648-8E76375F6F5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04" name="TextBox 1">
          <a:extLst>
            <a:ext uri="{FF2B5EF4-FFF2-40B4-BE49-F238E27FC236}">
              <a16:creationId xmlns:a16="http://schemas.microsoft.com/office/drawing/2014/main" id="{B0760148-04A2-47B9-9794-B3E17D23992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05" name="TextBox 1">
          <a:extLst>
            <a:ext uri="{FF2B5EF4-FFF2-40B4-BE49-F238E27FC236}">
              <a16:creationId xmlns:a16="http://schemas.microsoft.com/office/drawing/2014/main" id="{407A609F-FBA7-462F-ADD7-F53615333E6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06" name="TextBox 1">
          <a:extLst>
            <a:ext uri="{FF2B5EF4-FFF2-40B4-BE49-F238E27FC236}">
              <a16:creationId xmlns:a16="http://schemas.microsoft.com/office/drawing/2014/main" id="{5CA3D7ED-194C-4A2B-A4D6-405142787AF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07" name="TextBox 1">
          <a:extLst>
            <a:ext uri="{FF2B5EF4-FFF2-40B4-BE49-F238E27FC236}">
              <a16:creationId xmlns:a16="http://schemas.microsoft.com/office/drawing/2014/main" id="{E8F4E59A-D14A-4B5F-8505-AA1DBBD0E1C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08" name="TextBox 1">
          <a:extLst>
            <a:ext uri="{FF2B5EF4-FFF2-40B4-BE49-F238E27FC236}">
              <a16:creationId xmlns:a16="http://schemas.microsoft.com/office/drawing/2014/main" id="{E59D9345-8393-49C5-B238-5823D79F6C6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09" name="TextBox 1">
          <a:extLst>
            <a:ext uri="{FF2B5EF4-FFF2-40B4-BE49-F238E27FC236}">
              <a16:creationId xmlns:a16="http://schemas.microsoft.com/office/drawing/2014/main" id="{E556BED6-8DE7-4B57-BA69-2B4689C77FC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10" name="TextBox 1">
          <a:extLst>
            <a:ext uri="{FF2B5EF4-FFF2-40B4-BE49-F238E27FC236}">
              <a16:creationId xmlns:a16="http://schemas.microsoft.com/office/drawing/2014/main" id="{5EFAD693-FB38-481E-A098-A0C994ADF7F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11" name="TextBox 1">
          <a:extLst>
            <a:ext uri="{FF2B5EF4-FFF2-40B4-BE49-F238E27FC236}">
              <a16:creationId xmlns:a16="http://schemas.microsoft.com/office/drawing/2014/main" id="{A6FF9F4F-D45A-4C15-A280-E1FCEB001E5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12" name="TextBox 2911">
          <a:extLst>
            <a:ext uri="{FF2B5EF4-FFF2-40B4-BE49-F238E27FC236}">
              <a16:creationId xmlns:a16="http://schemas.microsoft.com/office/drawing/2014/main" id="{FA5727E3-8C1D-487D-8EBA-604902CC247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13" name="TextBox 1">
          <a:extLst>
            <a:ext uri="{FF2B5EF4-FFF2-40B4-BE49-F238E27FC236}">
              <a16:creationId xmlns:a16="http://schemas.microsoft.com/office/drawing/2014/main" id="{63881162-E7BD-4AAB-AE60-394D985BA01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14" name="TextBox 1">
          <a:extLst>
            <a:ext uri="{FF2B5EF4-FFF2-40B4-BE49-F238E27FC236}">
              <a16:creationId xmlns:a16="http://schemas.microsoft.com/office/drawing/2014/main" id="{323D2DCB-5598-444A-8BFC-0F337ED5D7D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15" name="TextBox 2914">
          <a:extLst>
            <a:ext uri="{FF2B5EF4-FFF2-40B4-BE49-F238E27FC236}">
              <a16:creationId xmlns:a16="http://schemas.microsoft.com/office/drawing/2014/main" id="{EFB0E624-A986-4DBE-8965-83874FF82F0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16" name="TextBox 1">
          <a:extLst>
            <a:ext uri="{FF2B5EF4-FFF2-40B4-BE49-F238E27FC236}">
              <a16:creationId xmlns:a16="http://schemas.microsoft.com/office/drawing/2014/main" id="{C2DBD621-0968-4B76-A682-BFD8DB4BA2D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17" name="TextBox 2916">
          <a:extLst>
            <a:ext uri="{FF2B5EF4-FFF2-40B4-BE49-F238E27FC236}">
              <a16:creationId xmlns:a16="http://schemas.microsoft.com/office/drawing/2014/main" id="{AA144620-4BC8-4084-8B51-6AA764C256B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918" name="TextBox 2917">
          <a:extLst>
            <a:ext uri="{FF2B5EF4-FFF2-40B4-BE49-F238E27FC236}">
              <a16:creationId xmlns:a16="http://schemas.microsoft.com/office/drawing/2014/main" id="{50548871-F7B0-4B8B-817E-275FE23B7EE6}"/>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19" name="TextBox 2918">
          <a:extLst>
            <a:ext uri="{FF2B5EF4-FFF2-40B4-BE49-F238E27FC236}">
              <a16:creationId xmlns:a16="http://schemas.microsoft.com/office/drawing/2014/main" id="{9458C93F-E744-4E48-A70B-6E8A06DC67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0" name="TextBox 2919">
          <a:extLst>
            <a:ext uri="{FF2B5EF4-FFF2-40B4-BE49-F238E27FC236}">
              <a16:creationId xmlns:a16="http://schemas.microsoft.com/office/drawing/2014/main" id="{54CD17CB-78B0-40EB-A795-68BF5C20D58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1" name="TextBox 1">
          <a:extLst>
            <a:ext uri="{FF2B5EF4-FFF2-40B4-BE49-F238E27FC236}">
              <a16:creationId xmlns:a16="http://schemas.microsoft.com/office/drawing/2014/main" id="{2A9289E1-58EF-4806-880F-B75266F3390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22" name="TextBox 1">
          <a:extLst>
            <a:ext uri="{FF2B5EF4-FFF2-40B4-BE49-F238E27FC236}">
              <a16:creationId xmlns:a16="http://schemas.microsoft.com/office/drawing/2014/main" id="{F129884A-732A-49E4-A619-63807138B7C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3" name="TextBox 1">
          <a:extLst>
            <a:ext uri="{FF2B5EF4-FFF2-40B4-BE49-F238E27FC236}">
              <a16:creationId xmlns:a16="http://schemas.microsoft.com/office/drawing/2014/main" id="{B0F174A0-4055-4E89-B395-3CBA677010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24" name="TextBox 1">
          <a:extLst>
            <a:ext uri="{FF2B5EF4-FFF2-40B4-BE49-F238E27FC236}">
              <a16:creationId xmlns:a16="http://schemas.microsoft.com/office/drawing/2014/main" id="{626837F1-C8CE-41B7-9B84-09CB1C67BB1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25" name="TextBox 1">
          <a:extLst>
            <a:ext uri="{FF2B5EF4-FFF2-40B4-BE49-F238E27FC236}">
              <a16:creationId xmlns:a16="http://schemas.microsoft.com/office/drawing/2014/main" id="{E4FC7FD2-FC5B-49D0-9B46-2B3D2A927C0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6" name="TextBox 1">
          <a:extLst>
            <a:ext uri="{FF2B5EF4-FFF2-40B4-BE49-F238E27FC236}">
              <a16:creationId xmlns:a16="http://schemas.microsoft.com/office/drawing/2014/main" id="{AB200355-F3A8-4980-90B5-487B5FACCD5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7" name="TextBox 1">
          <a:extLst>
            <a:ext uri="{FF2B5EF4-FFF2-40B4-BE49-F238E27FC236}">
              <a16:creationId xmlns:a16="http://schemas.microsoft.com/office/drawing/2014/main" id="{6B212025-2388-47DA-B46E-B9EACF9496B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28" name="TextBox 1">
          <a:extLst>
            <a:ext uri="{FF2B5EF4-FFF2-40B4-BE49-F238E27FC236}">
              <a16:creationId xmlns:a16="http://schemas.microsoft.com/office/drawing/2014/main" id="{2003DA6B-DDAE-4E35-9648-564FAA0E56E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29" name="TextBox 1">
          <a:extLst>
            <a:ext uri="{FF2B5EF4-FFF2-40B4-BE49-F238E27FC236}">
              <a16:creationId xmlns:a16="http://schemas.microsoft.com/office/drawing/2014/main" id="{AD19FC39-A47A-4C8A-81B1-AEC0CAFB774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30" name="TextBox 1">
          <a:extLst>
            <a:ext uri="{FF2B5EF4-FFF2-40B4-BE49-F238E27FC236}">
              <a16:creationId xmlns:a16="http://schemas.microsoft.com/office/drawing/2014/main" id="{BE8461D1-F214-405A-A3ED-6C0497A98F0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31" name="TextBox 1">
          <a:extLst>
            <a:ext uri="{FF2B5EF4-FFF2-40B4-BE49-F238E27FC236}">
              <a16:creationId xmlns:a16="http://schemas.microsoft.com/office/drawing/2014/main" id="{2642AFE0-CFC7-4EB0-B346-40731287837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32" name="TextBox 1">
          <a:extLst>
            <a:ext uri="{FF2B5EF4-FFF2-40B4-BE49-F238E27FC236}">
              <a16:creationId xmlns:a16="http://schemas.microsoft.com/office/drawing/2014/main" id="{4439676F-4D8A-40C5-8AE9-7E85AFD12E1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33" name="TextBox 1">
          <a:extLst>
            <a:ext uri="{FF2B5EF4-FFF2-40B4-BE49-F238E27FC236}">
              <a16:creationId xmlns:a16="http://schemas.microsoft.com/office/drawing/2014/main" id="{42679FD5-E391-4531-BACC-3D37C24C7C0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34" name="TextBox 1">
          <a:extLst>
            <a:ext uri="{FF2B5EF4-FFF2-40B4-BE49-F238E27FC236}">
              <a16:creationId xmlns:a16="http://schemas.microsoft.com/office/drawing/2014/main" id="{D9A5700D-F745-40AB-8EEF-036D7E50424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35" name="TextBox 1">
          <a:extLst>
            <a:ext uri="{FF2B5EF4-FFF2-40B4-BE49-F238E27FC236}">
              <a16:creationId xmlns:a16="http://schemas.microsoft.com/office/drawing/2014/main" id="{80E4F928-360C-4DCE-8570-8616C711A88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36" name="TextBox 1">
          <a:extLst>
            <a:ext uri="{FF2B5EF4-FFF2-40B4-BE49-F238E27FC236}">
              <a16:creationId xmlns:a16="http://schemas.microsoft.com/office/drawing/2014/main" id="{E4E0269F-5B85-4E1E-A0F8-3995C4BBA87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37" name="TextBox 1">
          <a:extLst>
            <a:ext uri="{FF2B5EF4-FFF2-40B4-BE49-F238E27FC236}">
              <a16:creationId xmlns:a16="http://schemas.microsoft.com/office/drawing/2014/main" id="{23DABB51-A275-4BA1-A04C-3748D81A7FE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38" name="TextBox 2937">
          <a:extLst>
            <a:ext uri="{FF2B5EF4-FFF2-40B4-BE49-F238E27FC236}">
              <a16:creationId xmlns:a16="http://schemas.microsoft.com/office/drawing/2014/main" id="{EDD66F5B-D86E-4B6C-B368-EC4497A46CC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39" name="TextBox 1">
          <a:extLst>
            <a:ext uri="{FF2B5EF4-FFF2-40B4-BE49-F238E27FC236}">
              <a16:creationId xmlns:a16="http://schemas.microsoft.com/office/drawing/2014/main" id="{8A44E9BE-BAA4-4D5E-9CBF-6C9BC66AE28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40" name="TextBox 1">
          <a:extLst>
            <a:ext uri="{FF2B5EF4-FFF2-40B4-BE49-F238E27FC236}">
              <a16:creationId xmlns:a16="http://schemas.microsoft.com/office/drawing/2014/main" id="{0AC24805-B2FF-48C2-B176-AEF4407EC53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41" name="TextBox 2940">
          <a:extLst>
            <a:ext uri="{FF2B5EF4-FFF2-40B4-BE49-F238E27FC236}">
              <a16:creationId xmlns:a16="http://schemas.microsoft.com/office/drawing/2014/main" id="{1AA169CB-A1D0-43BF-9DE9-C804227AAE5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42" name="TextBox 1">
          <a:extLst>
            <a:ext uri="{FF2B5EF4-FFF2-40B4-BE49-F238E27FC236}">
              <a16:creationId xmlns:a16="http://schemas.microsoft.com/office/drawing/2014/main" id="{52B7EBE6-B29D-4B40-A4DB-096FC18B223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43" name="TextBox 2942">
          <a:extLst>
            <a:ext uri="{FF2B5EF4-FFF2-40B4-BE49-F238E27FC236}">
              <a16:creationId xmlns:a16="http://schemas.microsoft.com/office/drawing/2014/main" id="{CC6A3462-265F-4372-865D-C4A8068E8BD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944" name="TextBox 2943">
          <a:extLst>
            <a:ext uri="{FF2B5EF4-FFF2-40B4-BE49-F238E27FC236}">
              <a16:creationId xmlns:a16="http://schemas.microsoft.com/office/drawing/2014/main" id="{685D02D7-D4C7-4236-ABEF-C137975111D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45" name="TextBox 2944">
          <a:extLst>
            <a:ext uri="{FF2B5EF4-FFF2-40B4-BE49-F238E27FC236}">
              <a16:creationId xmlns:a16="http://schemas.microsoft.com/office/drawing/2014/main" id="{5BAC828E-1927-42F5-812E-71A85F5A27A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46" name="TextBox 2945">
          <a:extLst>
            <a:ext uri="{FF2B5EF4-FFF2-40B4-BE49-F238E27FC236}">
              <a16:creationId xmlns:a16="http://schemas.microsoft.com/office/drawing/2014/main" id="{CCEB6A80-C212-48B1-BE03-DD02DD5EF5B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47" name="TextBox 1">
          <a:extLst>
            <a:ext uri="{FF2B5EF4-FFF2-40B4-BE49-F238E27FC236}">
              <a16:creationId xmlns:a16="http://schemas.microsoft.com/office/drawing/2014/main" id="{E828E072-5303-42CE-8D90-80BC8A4B56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48" name="TextBox 1">
          <a:extLst>
            <a:ext uri="{FF2B5EF4-FFF2-40B4-BE49-F238E27FC236}">
              <a16:creationId xmlns:a16="http://schemas.microsoft.com/office/drawing/2014/main" id="{D56D866B-FAC3-4EE0-90D9-1E1F82982FD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49" name="TextBox 1">
          <a:extLst>
            <a:ext uri="{FF2B5EF4-FFF2-40B4-BE49-F238E27FC236}">
              <a16:creationId xmlns:a16="http://schemas.microsoft.com/office/drawing/2014/main" id="{18582171-B02D-4B1B-A5DD-19F185AF38D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50" name="TextBox 1">
          <a:extLst>
            <a:ext uri="{FF2B5EF4-FFF2-40B4-BE49-F238E27FC236}">
              <a16:creationId xmlns:a16="http://schemas.microsoft.com/office/drawing/2014/main" id="{021148DD-15E9-4B9C-9722-45DF0E5634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51" name="TextBox 1">
          <a:extLst>
            <a:ext uri="{FF2B5EF4-FFF2-40B4-BE49-F238E27FC236}">
              <a16:creationId xmlns:a16="http://schemas.microsoft.com/office/drawing/2014/main" id="{7BC868CF-BCED-4DF2-A9A7-346D0B51162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52" name="TextBox 1">
          <a:extLst>
            <a:ext uri="{FF2B5EF4-FFF2-40B4-BE49-F238E27FC236}">
              <a16:creationId xmlns:a16="http://schemas.microsoft.com/office/drawing/2014/main" id="{4EDBE322-8C74-49E4-96BC-7D6E0D01C5C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53" name="TextBox 1">
          <a:extLst>
            <a:ext uri="{FF2B5EF4-FFF2-40B4-BE49-F238E27FC236}">
              <a16:creationId xmlns:a16="http://schemas.microsoft.com/office/drawing/2014/main" id="{B3002B41-1A47-4503-8402-10255ED2444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54" name="TextBox 1">
          <a:extLst>
            <a:ext uri="{FF2B5EF4-FFF2-40B4-BE49-F238E27FC236}">
              <a16:creationId xmlns:a16="http://schemas.microsoft.com/office/drawing/2014/main" id="{97E91D3E-6621-4391-AC13-07FEBD3A077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55" name="TextBox 1">
          <a:extLst>
            <a:ext uri="{FF2B5EF4-FFF2-40B4-BE49-F238E27FC236}">
              <a16:creationId xmlns:a16="http://schemas.microsoft.com/office/drawing/2014/main" id="{AB25D340-25F7-40EE-B46F-9481B850111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56" name="TextBox 1">
          <a:extLst>
            <a:ext uri="{FF2B5EF4-FFF2-40B4-BE49-F238E27FC236}">
              <a16:creationId xmlns:a16="http://schemas.microsoft.com/office/drawing/2014/main" id="{862ABC2D-B641-42EA-BFB1-5ED635E3EC2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57" name="TextBox 1">
          <a:extLst>
            <a:ext uri="{FF2B5EF4-FFF2-40B4-BE49-F238E27FC236}">
              <a16:creationId xmlns:a16="http://schemas.microsoft.com/office/drawing/2014/main" id="{0770E80F-2755-40CA-B056-DB1E2C7004E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58" name="TextBox 1">
          <a:extLst>
            <a:ext uri="{FF2B5EF4-FFF2-40B4-BE49-F238E27FC236}">
              <a16:creationId xmlns:a16="http://schemas.microsoft.com/office/drawing/2014/main" id="{FDEB7B7E-6571-400B-9A79-9CC354E43DA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59" name="TextBox 1">
          <a:extLst>
            <a:ext uri="{FF2B5EF4-FFF2-40B4-BE49-F238E27FC236}">
              <a16:creationId xmlns:a16="http://schemas.microsoft.com/office/drawing/2014/main" id="{8A4D9FC0-2E44-4FA2-8841-F6FB2130371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60" name="TextBox 1">
          <a:extLst>
            <a:ext uri="{FF2B5EF4-FFF2-40B4-BE49-F238E27FC236}">
              <a16:creationId xmlns:a16="http://schemas.microsoft.com/office/drawing/2014/main" id="{D235E039-2F14-4E92-B43B-5E90EFF2384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61" name="TextBox 1">
          <a:extLst>
            <a:ext uri="{FF2B5EF4-FFF2-40B4-BE49-F238E27FC236}">
              <a16:creationId xmlns:a16="http://schemas.microsoft.com/office/drawing/2014/main" id="{97E79D37-CC22-4351-8ABD-A0EDE23EE68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62" name="TextBox 1">
          <a:extLst>
            <a:ext uri="{FF2B5EF4-FFF2-40B4-BE49-F238E27FC236}">
              <a16:creationId xmlns:a16="http://schemas.microsoft.com/office/drawing/2014/main" id="{390E8DA9-0038-45C7-8C50-8C68334B079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63" name="TextBox 1">
          <a:extLst>
            <a:ext uri="{FF2B5EF4-FFF2-40B4-BE49-F238E27FC236}">
              <a16:creationId xmlns:a16="http://schemas.microsoft.com/office/drawing/2014/main" id="{1EAA7EFA-0FFB-44D0-AE5B-38369A29F5B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64" name="TextBox 2963">
          <a:extLst>
            <a:ext uri="{FF2B5EF4-FFF2-40B4-BE49-F238E27FC236}">
              <a16:creationId xmlns:a16="http://schemas.microsoft.com/office/drawing/2014/main" id="{11B5B9E8-4EBF-4DAB-8DE2-5999E239FAB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65" name="TextBox 1">
          <a:extLst>
            <a:ext uri="{FF2B5EF4-FFF2-40B4-BE49-F238E27FC236}">
              <a16:creationId xmlns:a16="http://schemas.microsoft.com/office/drawing/2014/main" id="{B375A1C2-FAC7-4AAB-8658-19F6FB20201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66" name="TextBox 1">
          <a:extLst>
            <a:ext uri="{FF2B5EF4-FFF2-40B4-BE49-F238E27FC236}">
              <a16:creationId xmlns:a16="http://schemas.microsoft.com/office/drawing/2014/main" id="{0B46E3C1-117E-4C53-B187-F7F3CB406F0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67" name="TextBox 2966">
          <a:extLst>
            <a:ext uri="{FF2B5EF4-FFF2-40B4-BE49-F238E27FC236}">
              <a16:creationId xmlns:a16="http://schemas.microsoft.com/office/drawing/2014/main" id="{55F087A8-8BFF-4C24-8FAB-95F676309B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68" name="TextBox 1">
          <a:extLst>
            <a:ext uri="{FF2B5EF4-FFF2-40B4-BE49-F238E27FC236}">
              <a16:creationId xmlns:a16="http://schemas.microsoft.com/office/drawing/2014/main" id="{F1078181-7464-4535-BCD7-612FF812798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69" name="TextBox 2968">
          <a:extLst>
            <a:ext uri="{FF2B5EF4-FFF2-40B4-BE49-F238E27FC236}">
              <a16:creationId xmlns:a16="http://schemas.microsoft.com/office/drawing/2014/main" id="{E1AF14D1-3B46-49F5-A126-1CF3CD0BE03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970" name="TextBox 2969">
          <a:extLst>
            <a:ext uri="{FF2B5EF4-FFF2-40B4-BE49-F238E27FC236}">
              <a16:creationId xmlns:a16="http://schemas.microsoft.com/office/drawing/2014/main" id="{B29BD8F7-FA8B-46C4-9040-E8E3869D12A5}"/>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1" name="TextBox 2970">
          <a:extLst>
            <a:ext uri="{FF2B5EF4-FFF2-40B4-BE49-F238E27FC236}">
              <a16:creationId xmlns:a16="http://schemas.microsoft.com/office/drawing/2014/main" id="{551D01FF-8B87-4E35-A8F3-A167D031368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2" name="TextBox 2971">
          <a:extLst>
            <a:ext uri="{FF2B5EF4-FFF2-40B4-BE49-F238E27FC236}">
              <a16:creationId xmlns:a16="http://schemas.microsoft.com/office/drawing/2014/main" id="{D729B804-68E7-4A77-A7E4-AADFB79D9C6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3" name="TextBox 1">
          <a:extLst>
            <a:ext uri="{FF2B5EF4-FFF2-40B4-BE49-F238E27FC236}">
              <a16:creationId xmlns:a16="http://schemas.microsoft.com/office/drawing/2014/main" id="{FD6E3CB6-B3AF-404D-BC3C-CC908127086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74" name="TextBox 1">
          <a:extLst>
            <a:ext uri="{FF2B5EF4-FFF2-40B4-BE49-F238E27FC236}">
              <a16:creationId xmlns:a16="http://schemas.microsoft.com/office/drawing/2014/main" id="{2EA45588-B87C-48AD-8529-828E02DC8B2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5" name="TextBox 1">
          <a:extLst>
            <a:ext uri="{FF2B5EF4-FFF2-40B4-BE49-F238E27FC236}">
              <a16:creationId xmlns:a16="http://schemas.microsoft.com/office/drawing/2014/main" id="{E2D004ED-994F-4DAE-AC2A-D5B3B87E290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76" name="TextBox 1">
          <a:extLst>
            <a:ext uri="{FF2B5EF4-FFF2-40B4-BE49-F238E27FC236}">
              <a16:creationId xmlns:a16="http://schemas.microsoft.com/office/drawing/2014/main" id="{F6EB1285-6133-4CF8-B7CE-6E08054EA89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77" name="TextBox 1">
          <a:extLst>
            <a:ext uri="{FF2B5EF4-FFF2-40B4-BE49-F238E27FC236}">
              <a16:creationId xmlns:a16="http://schemas.microsoft.com/office/drawing/2014/main" id="{54DA0727-1D6D-4275-AE40-5F395FE16EC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8" name="TextBox 1">
          <a:extLst>
            <a:ext uri="{FF2B5EF4-FFF2-40B4-BE49-F238E27FC236}">
              <a16:creationId xmlns:a16="http://schemas.microsoft.com/office/drawing/2014/main" id="{5AF708DC-33F9-4FF2-9134-4B98A983649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79" name="TextBox 1">
          <a:extLst>
            <a:ext uri="{FF2B5EF4-FFF2-40B4-BE49-F238E27FC236}">
              <a16:creationId xmlns:a16="http://schemas.microsoft.com/office/drawing/2014/main" id="{DC874EB0-1089-4B24-9A98-06D06DB32CD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80" name="TextBox 1">
          <a:extLst>
            <a:ext uri="{FF2B5EF4-FFF2-40B4-BE49-F238E27FC236}">
              <a16:creationId xmlns:a16="http://schemas.microsoft.com/office/drawing/2014/main" id="{727093F1-A273-4795-B1C0-59F4C601185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81" name="TextBox 1">
          <a:extLst>
            <a:ext uri="{FF2B5EF4-FFF2-40B4-BE49-F238E27FC236}">
              <a16:creationId xmlns:a16="http://schemas.microsoft.com/office/drawing/2014/main" id="{6DFA0FA6-FBA1-449E-8072-4CC3D721830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82" name="TextBox 1">
          <a:extLst>
            <a:ext uri="{FF2B5EF4-FFF2-40B4-BE49-F238E27FC236}">
              <a16:creationId xmlns:a16="http://schemas.microsoft.com/office/drawing/2014/main" id="{F7FAFA4E-DFB8-4567-9E47-A3F053B6CA2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83" name="TextBox 1">
          <a:extLst>
            <a:ext uri="{FF2B5EF4-FFF2-40B4-BE49-F238E27FC236}">
              <a16:creationId xmlns:a16="http://schemas.microsoft.com/office/drawing/2014/main" id="{0495028D-D38B-41A1-84F1-242BB0CAD9B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84" name="TextBox 1">
          <a:extLst>
            <a:ext uri="{FF2B5EF4-FFF2-40B4-BE49-F238E27FC236}">
              <a16:creationId xmlns:a16="http://schemas.microsoft.com/office/drawing/2014/main" id="{7B528351-C5EE-41C0-94D7-E54B76EA036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85" name="TextBox 1">
          <a:extLst>
            <a:ext uri="{FF2B5EF4-FFF2-40B4-BE49-F238E27FC236}">
              <a16:creationId xmlns:a16="http://schemas.microsoft.com/office/drawing/2014/main" id="{CBA745E7-841A-4220-B6BB-FC0BA995A0C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86" name="TextBox 1">
          <a:extLst>
            <a:ext uri="{FF2B5EF4-FFF2-40B4-BE49-F238E27FC236}">
              <a16:creationId xmlns:a16="http://schemas.microsoft.com/office/drawing/2014/main" id="{679280E8-1DC7-4867-AF98-44DA735349A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87" name="TextBox 1">
          <a:extLst>
            <a:ext uri="{FF2B5EF4-FFF2-40B4-BE49-F238E27FC236}">
              <a16:creationId xmlns:a16="http://schemas.microsoft.com/office/drawing/2014/main" id="{82D4972D-3B1D-44F0-9E74-EED9216B0B2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2988" name="TextBox 1">
          <a:extLst>
            <a:ext uri="{FF2B5EF4-FFF2-40B4-BE49-F238E27FC236}">
              <a16:creationId xmlns:a16="http://schemas.microsoft.com/office/drawing/2014/main" id="{94134087-D4FC-468A-8BB8-C34A7E129EA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89" name="TextBox 1">
          <a:extLst>
            <a:ext uri="{FF2B5EF4-FFF2-40B4-BE49-F238E27FC236}">
              <a16:creationId xmlns:a16="http://schemas.microsoft.com/office/drawing/2014/main" id="{D33462FA-9FDC-4B5C-B466-F8B1B37FAE6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2990" name="TextBox 2989">
          <a:extLst>
            <a:ext uri="{FF2B5EF4-FFF2-40B4-BE49-F238E27FC236}">
              <a16:creationId xmlns:a16="http://schemas.microsoft.com/office/drawing/2014/main" id="{F77A406B-D3E8-4197-A140-ADC074205DF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91" name="TextBox 1">
          <a:extLst>
            <a:ext uri="{FF2B5EF4-FFF2-40B4-BE49-F238E27FC236}">
              <a16:creationId xmlns:a16="http://schemas.microsoft.com/office/drawing/2014/main" id="{71651213-CB9A-4F01-8770-D8B77F5F248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92" name="TextBox 1">
          <a:extLst>
            <a:ext uri="{FF2B5EF4-FFF2-40B4-BE49-F238E27FC236}">
              <a16:creationId xmlns:a16="http://schemas.microsoft.com/office/drawing/2014/main" id="{0420E521-B3C1-4FD3-B29C-B2CB311BBD7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93" name="TextBox 2992">
          <a:extLst>
            <a:ext uri="{FF2B5EF4-FFF2-40B4-BE49-F238E27FC236}">
              <a16:creationId xmlns:a16="http://schemas.microsoft.com/office/drawing/2014/main" id="{F1929A9C-B290-4D03-983F-9657F3CA34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2994" name="TextBox 1">
          <a:extLst>
            <a:ext uri="{FF2B5EF4-FFF2-40B4-BE49-F238E27FC236}">
              <a16:creationId xmlns:a16="http://schemas.microsoft.com/office/drawing/2014/main" id="{CCBF171F-9341-4BA3-AB8B-6A76A43E527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2995" name="TextBox 2994">
          <a:extLst>
            <a:ext uri="{FF2B5EF4-FFF2-40B4-BE49-F238E27FC236}">
              <a16:creationId xmlns:a16="http://schemas.microsoft.com/office/drawing/2014/main" id="{01A1E66F-C528-4222-A331-C8456547E38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2996" name="TextBox 2995">
          <a:extLst>
            <a:ext uri="{FF2B5EF4-FFF2-40B4-BE49-F238E27FC236}">
              <a16:creationId xmlns:a16="http://schemas.microsoft.com/office/drawing/2014/main" id="{2FBAAA94-E5E8-4315-B478-1E32E390CEA5}"/>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97" name="TextBox 2996">
          <a:extLst>
            <a:ext uri="{FF2B5EF4-FFF2-40B4-BE49-F238E27FC236}">
              <a16:creationId xmlns:a16="http://schemas.microsoft.com/office/drawing/2014/main" id="{136FC605-8877-49DB-97CF-5D99B7CB24F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98" name="TextBox 2997">
          <a:extLst>
            <a:ext uri="{FF2B5EF4-FFF2-40B4-BE49-F238E27FC236}">
              <a16:creationId xmlns:a16="http://schemas.microsoft.com/office/drawing/2014/main" id="{BEB6EA02-5D00-455C-959B-F76B98A08B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2999" name="TextBox 1">
          <a:extLst>
            <a:ext uri="{FF2B5EF4-FFF2-40B4-BE49-F238E27FC236}">
              <a16:creationId xmlns:a16="http://schemas.microsoft.com/office/drawing/2014/main" id="{6D2829B4-1815-474D-828D-E4327ACD0B8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00" name="TextBox 1">
          <a:extLst>
            <a:ext uri="{FF2B5EF4-FFF2-40B4-BE49-F238E27FC236}">
              <a16:creationId xmlns:a16="http://schemas.microsoft.com/office/drawing/2014/main" id="{7613679F-B824-41B0-8981-06F82240D72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01" name="TextBox 1">
          <a:extLst>
            <a:ext uri="{FF2B5EF4-FFF2-40B4-BE49-F238E27FC236}">
              <a16:creationId xmlns:a16="http://schemas.microsoft.com/office/drawing/2014/main" id="{D1E933F6-FC9A-49EB-ABCB-040FF8B56AD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02" name="TextBox 1">
          <a:extLst>
            <a:ext uri="{FF2B5EF4-FFF2-40B4-BE49-F238E27FC236}">
              <a16:creationId xmlns:a16="http://schemas.microsoft.com/office/drawing/2014/main" id="{FA376D31-3D76-48F2-8E67-EF0D4809427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03" name="TextBox 1">
          <a:extLst>
            <a:ext uri="{FF2B5EF4-FFF2-40B4-BE49-F238E27FC236}">
              <a16:creationId xmlns:a16="http://schemas.microsoft.com/office/drawing/2014/main" id="{C22BC163-141D-4F64-8314-83E049E350C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04" name="TextBox 1">
          <a:extLst>
            <a:ext uri="{FF2B5EF4-FFF2-40B4-BE49-F238E27FC236}">
              <a16:creationId xmlns:a16="http://schemas.microsoft.com/office/drawing/2014/main" id="{67F82626-B0F6-4A6E-ADB6-7E9A7549B2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05" name="TextBox 1">
          <a:extLst>
            <a:ext uri="{FF2B5EF4-FFF2-40B4-BE49-F238E27FC236}">
              <a16:creationId xmlns:a16="http://schemas.microsoft.com/office/drawing/2014/main" id="{78474487-AEF0-477C-A0D7-B6FA91A7C59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06" name="TextBox 1">
          <a:extLst>
            <a:ext uri="{FF2B5EF4-FFF2-40B4-BE49-F238E27FC236}">
              <a16:creationId xmlns:a16="http://schemas.microsoft.com/office/drawing/2014/main" id="{E1116625-704A-4881-93BA-50A1CB2AA35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07" name="TextBox 1">
          <a:extLst>
            <a:ext uri="{FF2B5EF4-FFF2-40B4-BE49-F238E27FC236}">
              <a16:creationId xmlns:a16="http://schemas.microsoft.com/office/drawing/2014/main" id="{5C8DD17C-1E9B-487A-A175-17455C55789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08" name="TextBox 1">
          <a:extLst>
            <a:ext uri="{FF2B5EF4-FFF2-40B4-BE49-F238E27FC236}">
              <a16:creationId xmlns:a16="http://schemas.microsoft.com/office/drawing/2014/main" id="{1316A730-60A5-4F28-9F01-407688C3BF5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09" name="TextBox 1">
          <a:extLst>
            <a:ext uri="{FF2B5EF4-FFF2-40B4-BE49-F238E27FC236}">
              <a16:creationId xmlns:a16="http://schemas.microsoft.com/office/drawing/2014/main" id="{A30647FA-23E7-4E92-AE2E-5F21B6BFB3C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10" name="TextBox 1">
          <a:extLst>
            <a:ext uri="{FF2B5EF4-FFF2-40B4-BE49-F238E27FC236}">
              <a16:creationId xmlns:a16="http://schemas.microsoft.com/office/drawing/2014/main" id="{9B60CAC1-D3FA-43DF-9EE7-BC7E458D5EE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11" name="TextBox 1">
          <a:extLst>
            <a:ext uri="{FF2B5EF4-FFF2-40B4-BE49-F238E27FC236}">
              <a16:creationId xmlns:a16="http://schemas.microsoft.com/office/drawing/2014/main" id="{397E6671-3C26-4838-A80B-177A9559C26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12" name="TextBox 1">
          <a:extLst>
            <a:ext uri="{FF2B5EF4-FFF2-40B4-BE49-F238E27FC236}">
              <a16:creationId xmlns:a16="http://schemas.microsoft.com/office/drawing/2014/main" id="{4693EF8B-7AC7-4EE1-88F6-4F5A3960621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13" name="TextBox 1">
          <a:extLst>
            <a:ext uri="{FF2B5EF4-FFF2-40B4-BE49-F238E27FC236}">
              <a16:creationId xmlns:a16="http://schemas.microsoft.com/office/drawing/2014/main" id="{8D5006CE-37B1-4768-BC35-9951CF7C2CE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14" name="TextBox 1">
          <a:extLst>
            <a:ext uri="{FF2B5EF4-FFF2-40B4-BE49-F238E27FC236}">
              <a16:creationId xmlns:a16="http://schemas.microsoft.com/office/drawing/2014/main" id="{6E9690AA-A1E5-4FED-BF4D-9C085D34800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15" name="TextBox 1">
          <a:extLst>
            <a:ext uri="{FF2B5EF4-FFF2-40B4-BE49-F238E27FC236}">
              <a16:creationId xmlns:a16="http://schemas.microsoft.com/office/drawing/2014/main" id="{4D7964CA-2949-423D-9648-34FD8BF9DB3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16" name="TextBox 3015">
          <a:extLst>
            <a:ext uri="{FF2B5EF4-FFF2-40B4-BE49-F238E27FC236}">
              <a16:creationId xmlns:a16="http://schemas.microsoft.com/office/drawing/2014/main" id="{6B67EF5B-7736-47E4-8D9B-618F4930E06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17" name="TextBox 1">
          <a:extLst>
            <a:ext uri="{FF2B5EF4-FFF2-40B4-BE49-F238E27FC236}">
              <a16:creationId xmlns:a16="http://schemas.microsoft.com/office/drawing/2014/main" id="{36C0A264-34BF-44D2-80BA-72E88B7C28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18" name="TextBox 1">
          <a:extLst>
            <a:ext uri="{FF2B5EF4-FFF2-40B4-BE49-F238E27FC236}">
              <a16:creationId xmlns:a16="http://schemas.microsoft.com/office/drawing/2014/main" id="{3D24D411-4370-4EE3-A024-FE9A619005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19" name="TextBox 3018">
          <a:extLst>
            <a:ext uri="{FF2B5EF4-FFF2-40B4-BE49-F238E27FC236}">
              <a16:creationId xmlns:a16="http://schemas.microsoft.com/office/drawing/2014/main" id="{658D9F01-19B8-47A1-AAA7-11EB0FEAD7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20" name="TextBox 1">
          <a:extLst>
            <a:ext uri="{FF2B5EF4-FFF2-40B4-BE49-F238E27FC236}">
              <a16:creationId xmlns:a16="http://schemas.microsoft.com/office/drawing/2014/main" id="{4C89640E-438C-4100-9F18-BB42B839768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21" name="TextBox 3020">
          <a:extLst>
            <a:ext uri="{FF2B5EF4-FFF2-40B4-BE49-F238E27FC236}">
              <a16:creationId xmlns:a16="http://schemas.microsoft.com/office/drawing/2014/main" id="{BB568BB4-4E0D-4FEC-BD65-58C4FC40E1A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022" name="TextBox 3021">
          <a:extLst>
            <a:ext uri="{FF2B5EF4-FFF2-40B4-BE49-F238E27FC236}">
              <a16:creationId xmlns:a16="http://schemas.microsoft.com/office/drawing/2014/main" id="{31B5642A-FC46-4269-A613-92387B2536B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23" name="TextBox 3022">
          <a:extLst>
            <a:ext uri="{FF2B5EF4-FFF2-40B4-BE49-F238E27FC236}">
              <a16:creationId xmlns:a16="http://schemas.microsoft.com/office/drawing/2014/main" id="{2D7138A0-5831-4C3B-A74D-781FF55AF0B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24" name="TextBox 3023">
          <a:extLst>
            <a:ext uri="{FF2B5EF4-FFF2-40B4-BE49-F238E27FC236}">
              <a16:creationId xmlns:a16="http://schemas.microsoft.com/office/drawing/2014/main" id="{70928ACF-493B-4E8A-A1D1-FDAA99B7BBF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25" name="TextBox 1">
          <a:extLst>
            <a:ext uri="{FF2B5EF4-FFF2-40B4-BE49-F238E27FC236}">
              <a16:creationId xmlns:a16="http://schemas.microsoft.com/office/drawing/2014/main" id="{8DFA43D3-DF7D-4AD0-ACF3-DC94BE128EC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26" name="TextBox 1">
          <a:extLst>
            <a:ext uri="{FF2B5EF4-FFF2-40B4-BE49-F238E27FC236}">
              <a16:creationId xmlns:a16="http://schemas.microsoft.com/office/drawing/2014/main" id="{F604B7CB-AC50-4B1D-8A48-768FA985503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27" name="TextBox 1">
          <a:extLst>
            <a:ext uri="{FF2B5EF4-FFF2-40B4-BE49-F238E27FC236}">
              <a16:creationId xmlns:a16="http://schemas.microsoft.com/office/drawing/2014/main" id="{28947824-A59E-491A-B316-49E045177E4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28" name="TextBox 1">
          <a:extLst>
            <a:ext uri="{FF2B5EF4-FFF2-40B4-BE49-F238E27FC236}">
              <a16:creationId xmlns:a16="http://schemas.microsoft.com/office/drawing/2014/main" id="{262165BE-7853-4431-BF17-D16DB05FB63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29" name="TextBox 1">
          <a:extLst>
            <a:ext uri="{FF2B5EF4-FFF2-40B4-BE49-F238E27FC236}">
              <a16:creationId xmlns:a16="http://schemas.microsoft.com/office/drawing/2014/main" id="{75502C1E-F2E9-4849-B8D6-9AD144D4141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30" name="TextBox 1">
          <a:extLst>
            <a:ext uri="{FF2B5EF4-FFF2-40B4-BE49-F238E27FC236}">
              <a16:creationId xmlns:a16="http://schemas.microsoft.com/office/drawing/2014/main" id="{B10AF065-C0F1-4D66-AE50-57EE83F5D75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31" name="TextBox 1">
          <a:extLst>
            <a:ext uri="{FF2B5EF4-FFF2-40B4-BE49-F238E27FC236}">
              <a16:creationId xmlns:a16="http://schemas.microsoft.com/office/drawing/2014/main" id="{0D1F6C7F-49D1-46CE-A2FF-3247A18AB2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32" name="TextBox 1">
          <a:extLst>
            <a:ext uri="{FF2B5EF4-FFF2-40B4-BE49-F238E27FC236}">
              <a16:creationId xmlns:a16="http://schemas.microsoft.com/office/drawing/2014/main" id="{0CB70D84-1626-4A78-85AB-A58E1FD09F9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33" name="TextBox 1">
          <a:extLst>
            <a:ext uri="{FF2B5EF4-FFF2-40B4-BE49-F238E27FC236}">
              <a16:creationId xmlns:a16="http://schemas.microsoft.com/office/drawing/2014/main" id="{800ECE45-AB9F-43A2-800B-63D9A45D509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34" name="TextBox 1">
          <a:extLst>
            <a:ext uri="{FF2B5EF4-FFF2-40B4-BE49-F238E27FC236}">
              <a16:creationId xmlns:a16="http://schemas.microsoft.com/office/drawing/2014/main" id="{87289F1B-2757-41E2-B3E0-B45DDDAD03E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35" name="TextBox 1">
          <a:extLst>
            <a:ext uri="{FF2B5EF4-FFF2-40B4-BE49-F238E27FC236}">
              <a16:creationId xmlns:a16="http://schemas.microsoft.com/office/drawing/2014/main" id="{1DBD7FE0-1926-4EAA-ADCE-4C7188AED7A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36" name="TextBox 1">
          <a:extLst>
            <a:ext uri="{FF2B5EF4-FFF2-40B4-BE49-F238E27FC236}">
              <a16:creationId xmlns:a16="http://schemas.microsoft.com/office/drawing/2014/main" id="{949F53A6-C8BE-4211-964A-F41065FF993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37" name="TextBox 1">
          <a:extLst>
            <a:ext uri="{FF2B5EF4-FFF2-40B4-BE49-F238E27FC236}">
              <a16:creationId xmlns:a16="http://schemas.microsoft.com/office/drawing/2014/main" id="{754ABDE8-3D67-4ED9-9C25-D428699C354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38" name="TextBox 1">
          <a:extLst>
            <a:ext uri="{FF2B5EF4-FFF2-40B4-BE49-F238E27FC236}">
              <a16:creationId xmlns:a16="http://schemas.microsoft.com/office/drawing/2014/main" id="{D5CB78D4-0E72-45D0-AAF4-44469EBE928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39" name="TextBox 1">
          <a:extLst>
            <a:ext uri="{FF2B5EF4-FFF2-40B4-BE49-F238E27FC236}">
              <a16:creationId xmlns:a16="http://schemas.microsoft.com/office/drawing/2014/main" id="{F342580B-AB6F-432F-B34F-688665441F8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40" name="TextBox 1">
          <a:extLst>
            <a:ext uri="{FF2B5EF4-FFF2-40B4-BE49-F238E27FC236}">
              <a16:creationId xmlns:a16="http://schemas.microsoft.com/office/drawing/2014/main" id="{1261A314-3298-47C3-A1F4-A16F273B4A9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41" name="TextBox 1">
          <a:extLst>
            <a:ext uri="{FF2B5EF4-FFF2-40B4-BE49-F238E27FC236}">
              <a16:creationId xmlns:a16="http://schemas.microsoft.com/office/drawing/2014/main" id="{392961D1-66B4-4BA5-A79F-A6124DDC0DD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42" name="TextBox 3041">
          <a:extLst>
            <a:ext uri="{FF2B5EF4-FFF2-40B4-BE49-F238E27FC236}">
              <a16:creationId xmlns:a16="http://schemas.microsoft.com/office/drawing/2014/main" id="{0A040300-56B1-4D1B-A5B6-B207DB1419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43" name="TextBox 1">
          <a:extLst>
            <a:ext uri="{FF2B5EF4-FFF2-40B4-BE49-F238E27FC236}">
              <a16:creationId xmlns:a16="http://schemas.microsoft.com/office/drawing/2014/main" id="{E5ABDD44-1B10-4708-8FB3-57069F0834A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44" name="TextBox 1">
          <a:extLst>
            <a:ext uri="{FF2B5EF4-FFF2-40B4-BE49-F238E27FC236}">
              <a16:creationId xmlns:a16="http://schemas.microsoft.com/office/drawing/2014/main" id="{A0956D5D-1CF0-460A-BF7B-3778EDD3FED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45" name="TextBox 3044">
          <a:extLst>
            <a:ext uri="{FF2B5EF4-FFF2-40B4-BE49-F238E27FC236}">
              <a16:creationId xmlns:a16="http://schemas.microsoft.com/office/drawing/2014/main" id="{95D2943D-FC0C-4E5D-B948-DFBB081989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46" name="TextBox 1">
          <a:extLst>
            <a:ext uri="{FF2B5EF4-FFF2-40B4-BE49-F238E27FC236}">
              <a16:creationId xmlns:a16="http://schemas.microsoft.com/office/drawing/2014/main" id="{D95BE45E-696C-4EE0-8A50-A84837CF0B9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47" name="TextBox 3046">
          <a:extLst>
            <a:ext uri="{FF2B5EF4-FFF2-40B4-BE49-F238E27FC236}">
              <a16:creationId xmlns:a16="http://schemas.microsoft.com/office/drawing/2014/main" id="{B1B379D8-6258-4664-B309-B8E1A2928B6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048" name="TextBox 3047">
          <a:extLst>
            <a:ext uri="{FF2B5EF4-FFF2-40B4-BE49-F238E27FC236}">
              <a16:creationId xmlns:a16="http://schemas.microsoft.com/office/drawing/2014/main" id="{E6B70B62-D1C8-4CA0-971C-61D1C677721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49" name="TextBox 3048">
          <a:extLst>
            <a:ext uri="{FF2B5EF4-FFF2-40B4-BE49-F238E27FC236}">
              <a16:creationId xmlns:a16="http://schemas.microsoft.com/office/drawing/2014/main" id="{11A8F326-771B-41CC-84B2-3E08B7F72E9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0" name="TextBox 3049">
          <a:extLst>
            <a:ext uri="{FF2B5EF4-FFF2-40B4-BE49-F238E27FC236}">
              <a16:creationId xmlns:a16="http://schemas.microsoft.com/office/drawing/2014/main" id="{04E1BB44-FA6C-4078-8EFD-61CE9BB19C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1" name="TextBox 1">
          <a:extLst>
            <a:ext uri="{FF2B5EF4-FFF2-40B4-BE49-F238E27FC236}">
              <a16:creationId xmlns:a16="http://schemas.microsoft.com/office/drawing/2014/main" id="{1D430DEF-EE23-4B66-9000-338E34B5038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52" name="TextBox 1">
          <a:extLst>
            <a:ext uri="{FF2B5EF4-FFF2-40B4-BE49-F238E27FC236}">
              <a16:creationId xmlns:a16="http://schemas.microsoft.com/office/drawing/2014/main" id="{04335575-264D-45D1-B624-6DBD57FFB21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3" name="TextBox 1">
          <a:extLst>
            <a:ext uri="{FF2B5EF4-FFF2-40B4-BE49-F238E27FC236}">
              <a16:creationId xmlns:a16="http://schemas.microsoft.com/office/drawing/2014/main" id="{68A393C7-3B81-4DC2-970F-D3C44CAE79C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54" name="TextBox 1">
          <a:extLst>
            <a:ext uri="{FF2B5EF4-FFF2-40B4-BE49-F238E27FC236}">
              <a16:creationId xmlns:a16="http://schemas.microsoft.com/office/drawing/2014/main" id="{B1400538-E0B3-4284-9EF0-B4A7938FA5A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55" name="TextBox 1">
          <a:extLst>
            <a:ext uri="{FF2B5EF4-FFF2-40B4-BE49-F238E27FC236}">
              <a16:creationId xmlns:a16="http://schemas.microsoft.com/office/drawing/2014/main" id="{2D118163-C356-4C26-B3AF-1CD4913D60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6" name="TextBox 1">
          <a:extLst>
            <a:ext uri="{FF2B5EF4-FFF2-40B4-BE49-F238E27FC236}">
              <a16:creationId xmlns:a16="http://schemas.microsoft.com/office/drawing/2014/main" id="{02A09984-86B3-4937-881B-7314044328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7" name="TextBox 1">
          <a:extLst>
            <a:ext uri="{FF2B5EF4-FFF2-40B4-BE49-F238E27FC236}">
              <a16:creationId xmlns:a16="http://schemas.microsoft.com/office/drawing/2014/main" id="{85625BBD-D71A-460E-85C1-5D04F77AC15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58" name="TextBox 1">
          <a:extLst>
            <a:ext uri="{FF2B5EF4-FFF2-40B4-BE49-F238E27FC236}">
              <a16:creationId xmlns:a16="http://schemas.microsoft.com/office/drawing/2014/main" id="{3EA38214-5545-410F-9BBE-2D6E20F2DD0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59" name="TextBox 1">
          <a:extLst>
            <a:ext uri="{FF2B5EF4-FFF2-40B4-BE49-F238E27FC236}">
              <a16:creationId xmlns:a16="http://schemas.microsoft.com/office/drawing/2014/main" id="{2A651B56-F39F-4307-9FDA-A470CEC5D0C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60" name="TextBox 1">
          <a:extLst>
            <a:ext uri="{FF2B5EF4-FFF2-40B4-BE49-F238E27FC236}">
              <a16:creationId xmlns:a16="http://schemas.microsoft.com/office/drawing/2014/main" id="{C2ECEC18-DCD6-4B1B-9625-001260C2BA0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61" name="TextBox 1">
          <a:extLst>
            <a:ext uri="{FF2B5EF4-FFF2-40B4-BE49-F238E27FC236}">
              <a16:creationId xmlns:a16="http://schemas.microsoft.com/office/drawing/2014/main" id="{99005C77-092D-4F32-866A-A78E816AF61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62" name="TextBox 1">
          <a:extLst>
            <a:ext uri="{FF2B5EF4-FFF2-40B4-BE49-F238E27FC236}">
              <a16:creationId xmlns:a16="http://schemas.microsoft.com/office/drawing/2014/main" id="{F0015BDE-5810-484E-951C-CF54F8614DB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63" name="TextBox 1">
          <a:extLst>
            <a:ext uri="{FF2B5EF4-FFF2-40B4-BE49-F238E27FC236}">
              <a16:creationId xmlns:a16="http://schemas.microsoft.com/office/drawing/2014/main" id="{A97B8D6B-39B7-4624-B137-9255BF2553A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64" name="TextBox 1">
          <a:extLst>
            <a:ext uri="{FF2B5EF4-FFF2-40B4-BE49-F238E27FC236}">
              <a16:creationId xmlns:a16="http://schemas.microsoft.com/office/drawing/2014/main" id="{266B9EF5-48DA-4209-99C3-59F61F203B3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65" name="TextBox 1">
          <a:extLst>
            <a:ext uri="{FF2B5EF4-FFF2-40B4-BE49-F238E27FC236}">
              <a16:creationId xmlns:a16="http://schemas.microsoft.com/office/drawing/2014/main" id="{17D73138-E3A7-48D3-8947-23F89F16FBA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66" name="TextBox 1">
          <a:extLst>
            <a:ext uri="{FF2B5EF4-FFF2-40B4-BE49-F238E27FC236}">
              <a16:creationId xmlns:a16="http://schemas.microsoft.com/office/drawing/2014/main" id="{99C9AF18-CCF5-4F68-ADFF-88BFDECD926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67" name="TextBox 1">
          <a:extLst>
            <a:ext uri="{FF2B5EF4-FFF2-40B4-BE49-F238E27FC236}">
              <a16:creationId xmlns:a16="http://schemas.microsoft.com/office/drawing/2014/main" id="{CF4C4C3C-B494-4D4E-B316-8B767206977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68" name="TextBox 3067">
          <a:extLst>
            <a:ext uri="{FF2B5EF4-FFF2-40B4-BE49-F238E27FC236}">
              <a16:creationId xmlns:a16="http://schemas.microsoft.com/office/drawing/2014/main" id="{86B3AE0C-1A43-462D-8779-98957C53ABD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69" name="TextBox 1">
          <a:extLst>
            <a:ext uri="{FF2B5EF4-FFF2-40B4-BE49-F238E27FC236}">
              <a16:creationId xmlns:a16="http://schemas.microsoft.com/office/drawing/2014/main" id="{1C752D0C-583A-4674-9813-EE7C9544056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70" name="TextBox 1">
          <a:extLst>
            <a:ext uri="{FF2B5EF4-FFF2-40B4-BE49-F238E27FC236}">
              <a16:creationId xmlns:a16="http://schemas.microsoft.com/office/drawing/2014/main" id="{FD3C1F03-9152-453A-9101-DC74F91D1C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71" name="TextBox 3070">
          <a:extLst>
            <a:ext uri="{FF2B5EF4-FFF2-40B4-BE49-F238E27FC236}">
              <a16:creationId xmlns:a16="http://schemas.microsoft.com/office/drawing/2014/main" id="{136B9B5C-1A7D-4743-ABCF-23FCD9B8FAD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72" name="TextBox 1">
          <a:extLst>
            <a:ext uri="{FF2B5EF4-FFF2-40B4-BE49-F238E27FC236}">
              <a16:creationId xmlns:a16="http://schemas.microsoft.com/office/drawing/2014/main" id="{70CF5022-4501-4079-B1B2-6996E752F24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73" name="TextBox 3072">
          <a:extLst>
            <a:ext uri="{FF2B5EF4-FFF2-40B4-BE49-F238E27FC236}">
              <a16:creationId xmlns:a16="http://schemas.microsoft.com/office/drawing/2014/main" id="{E7702084-D286-4D92-8A77-2D3D5747342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074" name="TextBox 3073">
          <a:extLst>
            <a:ext uri="{FF2B5EF4-FFF2-40B4-BE49-F238E27FC236}">
              <a16:creationId xmlns:a16="http://schemas.microsoft.com/office/drawing/2014/main" id="{F9816570-27DC-454D-BD6A-9A6956B39E8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75" name="TextBox 3074">
          <a:extLst>
            <a:ext uri="{FF2B5EF4-FFF2-40B4-BE49-F238E27FC236}">
              <a16:creationId xmlns:a16="http://schemas.microsoft.com/office/drawing/2014/main" id="{58DCB2DC-8B5E-4DB3-AE9C-C23CFAC9851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76" name="TextBox 3075">
          <a:extLst>
            <a:ext uri="{FF2B5EF4-FFF2-40B4-BE49-F238E27FC236}">
              <a16:creationId xmlns:a16="http://schemas.microsoft.com/office/drawing/2014/main" id="{FBEE07B9-6AC0-4D2A-A7A3-087282B366F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77" name="TextBox 1">
          <a:extLst>
            <a:ext uri="{FF2B5EF4-FFF2-40B4-BE49-F238E27FC236}">
              <a16:creationId xmlns:a16="http://schemas.microsoft.com/office/drawing/2014/main" id="{AE5081AC-358B-4DCB-A0A2-4DC65EB745B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78" name="TextBox 1">
          <a:extLst>
            <a:ext uri="{FF2B5EF4-FFF2-40B4-BE49-F238E27FC236}">
              <a16:creationId xmlns:a16="http://schemas.microsoft.com/office/drawing/2014/main" id="{D54A0514-CA43-478C-B6FA-2E43A71E3D5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79" name="TextBox 1">
          <a:extLst>
            <a:ext uri="{FF2B5EF4-FFF2-40B4-BE49-F238E27FC236}">
              <a16:creationId xmlns:a16="http://schemas.microsoft.com/office/drawing/2014/main" id="{D3068E24-A605-4CCE-A81F-BF9CA6701D9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80" name="TextBox 1">
          <a:extLst>
            <a:ext uri="{FF2B5EF4-FFF2-40B4-BE49-F238E27FC236}">
              <a16:creationId xmlns:a16="http://schemas.microsoft.com/office/drawing/2014/main" id="{E3864EB3-F927-40E3-A570-91BA64B270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81" name="TextBox 1">
          <a:extLst>
            <a:ext uri="{FF2B5EF4-FFF2-40B4-BE49-F238E27FC236}">
              <a16:creationId xmlns:a16="http://schemas.microsoft.com/office/drawing/2014/main" id="{853043C7-504A-47B4-83D2-C1802AEAF60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82" name="TextBox 1">
          <a:extLst>
            <a:ext uri="{FF2B5EF4-FFF2-40B4-BE49-F238E27FC236}">
              <a16:creationId xmlns:a16="http://schemas.microsoft.com/office/drawing/2014/main" id="{93F4B4DA-8A68-47D4-95B6-A5A3CA6ADDB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83" name="TextBox 1">
          <a:extLst>
            <a:ext uri="{FF2B5EF4-FFF2-40B4-BE49-F238E27FC236}">
              <a16:creationId xmlns:a16="http://schemas.microsoft.com/office/drawing/2014/main" id="{6608BA85-054F-4FF0-9A23-AA335EC50DA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084" name="TextBox 1">
          <a:extLst>
            <a:ext uri="{FF2B5EF4-FFF2-40B4-BE49-F238E27FC236}">
              <a16:creationId xmlns:a16="http://schemas.microsoft.com/office/drawing/2014/main" id="{D9F420D1-73C0-45D2-8D55-6F9F77F1A59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85" name="TextBox 1">
          <a:extLst>
            <a:ext uri="{FF2B5EF4-FFF2-40B4-BE49-F238E27FC236}">
              <a16:creationId xmlns:a16="http://schemas.microsoft.com/office/drawing/2014/main" id="{8447FF04-FF19-402A-9B15-8E24EBD6541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86" name="TextBox 1">
          <a:extLst>
            <a:ext uri="{FF2B5EF4-FFF2-40B4-BE49-F238E27FC236}">
              <a16:creationId xmlns:a16="http://schemas.microsoft.com/office/drawing/2014/main" id="{842CBF74-22F9-4A87-96E1-327F77C6577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87" name="TextBox 1">
          <a:extLst>
            <a:ext uri="{FF2B5EF4-FFF2-40B4-BE49-F238E27FC236}">
              <a16:creationId xmlns:a16="http://schemas.microsoft.com/office/drawing/2014/main" id="{CE1832C8-8F9A-42C5-959F-FA0AD6E4E6F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88" name="TextBox 1">
          <a:extLst>
            <a:ext uri="{FF2B5EF4-FFF2-40B4-BE49-F238E27FC236}">
              <a16:creationId xmlns:a16="http://schemas.microsoft.com/office/drawing/2014/main" id="{4252123F-E585-4A10-9F10-D6D49F83546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89" name="TextBox 1">
          <a:extLst>
            <a:ext uri="{FF2B5EF4-FFF2-40B4-BE49-F238E27FC236}">
              <a16:creationId xmlns:a16="http://schemas.microsoft.com/office/drawing/2014/main" id="{FF5354AA-7D25-49C5-9DBC-99E8716BED5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90" name="TextBox 1">
          <a:extLst>
            <a:ext uri="{FF2B5EF4-FFF2-40B4-BE49-F238E27FC236}">
              <a16:creationId xmlns:a16="http://schemas.microsoft.com/office/drawing/2014/main" id="{6263FC37-9BE9-42B5-B2DE-FC15C346945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91" name="TextBox 1">
          <a:extLst>
            <a:ext uri="{FF2B5EF4-FFF2-40B4-BE49-F238E27FC236}">
              <a16:creationId xmlns:a16="http://schemas.microsoft.com/office/drawing/2014/main" id="{75751755-0448-4549-8F21-7D8E4973470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092" name="TextBox 1">
          <a:extLst>
            <a:ext uri="{FF2B5EF4-FFF2-40B4-BE49-F238E27FC236}">
              <a16:creationId xmlns:a16="http://schemas.microsoft.com/office/drawing/2014/main" id="{FBBB83CF-D41F-4F33-BBB7-2B9EAE53421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93" name="TextBox 1">
          <a:extLst>
            <a:ext uri="{FF2B5EF4-FFF2-40B4-BE49-F238E27FC236}">
              <a16:creationId xmlns:a16="http://schemas.microsoft.com/office/drawing/2014/main" id="{0BB43187-3FE3-453F-B36D-55A265642A5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094" name="TextBox 3093">
          <a:extLst>
            <a:ext uri="{FF2B5EF4-FFF2-40B4-BE49-F238E27FC236}">
              <a16:creationId xmlns:a16="http://schemas.microsoft.com/office/drawing/2014/main" id="{689F37E8-719A-4066-805E-537C8918B97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95" name="TextBox 1">
          <a:extLst>
            <a:ext uri="{FF2B5EF4-FFF2-40B4-BE49-F238E27FC236}">
              <a16:creationId xmlns:a16="http://schemas.microsoft.com/office/drawing/2014/main" id="{6AFD040A-6E01-4BE0-B2F1-C91FFD623C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96" name="TextBox 1">
          <a:extLst>
            <a:ext uri="{FF2B5EF4-FFF2-40B4-BE49-F238E27FC236}">
              <a16:creationId xmlns:a16="http://schemas.microsoft.com/office/drawing/2014/main" id="{38B4AD30-F1ED-4242-B75F-F49D7507068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97" name="TextBox 3096">
          <a:extLst>
            <a:ext uri="{FF2B5EF4-FFF2-40B4-BE49-F238E27FC236}">
              <a16:creationId xmlns:a16="http://schemas.microsoft.com/office/drawing/2014/main" id="{6D43F9CB-1ED8-4AB6-9749-9316E9677B8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098" name="TextBox 1">
          <a:extLst>
            <a:ext uri="{FF2B5EF4-FFF2-40B4-BE49-F238E27FC236}">
              <a16:creationId xmlns:a16="http://schemas.microsoft.com/office/drawing/2014/main" id="{FC414C1E-ACDD-4CBF-B8DE-DE7C079BE59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099" name="TextBox 3098">
          <a:extLst>
            <a:ext uri="{FF2B5EF4-FFF2-40B4-BE49-F238E27FC236}">
              <a16:creationId xmlns:a16="http://schemas.microsoft.com/office/drawing/2014/main" id="{9DADCD8D-E781-4017-9475-ED803208586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100" name="TextBox 3099">
          <a:extLst>
            <a:ext uri="{FF2B5EF4-FFF2-40B4-BE49-F238E27FC236}">
              <a16:creationId xmlns:a16="http://schemas.microsoft.com/office/drawing/2014/main" id="{FA5B1AB0-8D01-4939-B306-2504B73D217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1" name="TextBox 3100">
          <a:extLst>
            <a:ext uri="{FF2B5EF4-FFF2-40B4-BE49-F238E27FC236}">
              <a16:creationId xmlns:a16="http://schemas.microsoft.com/office/drawing/2014/main" id="{B19D3155-B1D4-431D-8681-7189D58485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2" name="TextBox 3101">
          <a:extLst>
            <a:ext uri="{FF2B5EF4-FFF2-40B4-BE49-F238E27FC236}">
              <a16:creationId xmlns:a16="http://schemas.microsoft.com/office/drawing/2014/main" id="{FDCD7897-9D5C-4873-8193-AB1B56BD3E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3" name="TextBox 1">
          <a:extLst>
            <a:ext uri="{FF2B5EF4-FFF2-40B4-BE49-F238E27FC236}">
              <a16:creationId xmlns:a16="http://schemas.microsoft.com/office/drawing/2014/main" id="{26B8CE01-6DF4-4126-97A7-6A54483CB5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04" name="TextBox 1">
          <a:extLst>
            <a:ext uri="{FF2B5EF4-FFF2-40B4-BE49-F238E27FC236}">
              <a16:creationId xmlns:a16="http://schemas.microsoft.com/office/drawing/2014/main" id="{7D1BD8B9-B32B-4347-80E8-DF382618B7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5" name="TextBox 1">
          <a:extLst>
            <a:ext uri="{FF2B5EF4-FFF2-40B4-BE49-F238E27FC236}">
              <a16:creationId xmlns:a16="http://schemas.microsoft.com/office/drawing/2014/main" id="{E8E89B45-BEF0-4E75-BAD4-D3C17F9C825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06" name="TextBox 1">
          <a:extLst>
            <a:ext uri="{FF2B5EF4-FFF2-40B4-BE49-F238E27FC236}">
              <a16:creationId xmlns:a16="http://schemas.microsoft.com/office/drawing/2014/main" id="{F99AB904-A5C4-4A6B-BD25-DA663869AF5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07" name="TextBox 1">
          <a:extLst>
            <a:ext uri="{FF2B5EF4-FFF2-40B4-BE49-F238E27FC236}">
              <a16:creationId xmlns:a16="http://schemas.microsoft.com/office/drawing/2014/main" id="{525B2EF7-41D1-40FB-AFC7-2A0DD0099D9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8" name="TextBox 1">
          <a:extLst>
            <a:ext uri="{FF2B5EF4-FFF2-40B4-BE49-F238E27FC236}">
              <a16:creationId xmlns:a16="http://schemas.microsoft.com/office/drawing/2014/main" id="{884D9823-80F0-4746-9917-BF7324447E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09" name="TextBox 1">
          <a:extLst>
            <a:ext uri="{FF2B5EF4-FFF2-40B4-BE49-F238E27FC236}">
              <a16:creationId xmlns:a16="http://schemas.microsoft.com/office/drawing/2014/main" id="{556261DB-D5A7-468C-8D2B-564A135C36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10" name="TextBox 1">
          <a:extLst>
            <a:ext uri="{FF2B5EF4-FFF2-40B4-BE49-F238E27FC236}">
              <a16:creationId xmlns:a16="http://schemas.microsoft.com/office/drawing/2014/main" id="{5A4B030D-BD00-4D96-9217-EBAB15F2FC1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11" name="TextBox 1">
          <a:extLst>
            <a:ext uri="{FF2B5EF4-FFF2-40B4-BE49-F238E27FC236}">
              <a16:creationId xmlns:a16="http://schemas.microsoft.com/office/drawing/2014/main" id="{DCD0094E-A8C8-4497-9380-30EA36CF71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12" name="TextBox 1">
          <a:extLst>
            <a:ext uri="{FF2B5EF4-FFF2-40B4-BE49-F238E27FC236}">
              <a16:creationId xmlns:a16="http://schemas.microsoft.com/office/drawing/2014/main" id="{61462E76-3656-4FE4-95AE-3B94A7BBDE8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13" name="TextBox 1">
          <a:extLst>
            <a:ext uri="{FF2B5EF4-FFF2-40B4-BE49-F238E27FC236}">
              <a16:creationId xmlns:a16="http://schemas.microsoft.com/office/drawing/2014/main" id="{F7761D6D-654C-4476-859F-962CC381C92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14" name="TextBox 1">
          <a:extLst>
            <a:ext uri="{FF2B5EF4-FFF2-40B4-BE49-F238E27FC236}">
              <a16:creationId xmlns:a16="http://schemas.microsoft.com/office/drawing/2014/main" id="{9E18BA2F-0DA4-41BE-9479-C7B03880E26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15" name="TextBox 1">
          <a:extLst>
            <a:ext uri="{FF2B5EF4-FFF2-40B4-BE49-F238E27FC236}">
              <a16:creationId xmlns:a16="http://schemas.microsoft.com/office/drawing/2014/main" id="{FD2AA3F1-AD77-454E-ADF3-6613457C159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16" name="TextBox 1">
          <a:extLst>
            <a:ext uri="{FF2B5EF4-FFF2-40B4-BE49-F238E27FC236}">
              <a16:creationId xmlns:a16="http://schemas.microsoft.com/office/drawing/2014/main" id="{573A5597-CC0E-434A-AE8C-587205127E8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17" name="TextBox 1">
          <a:extLst>
            <a:ext uri="{FF2B5EF4-FFF2-40B4-BE49-F238E27FC236}">
              <a16:creationId xmlns:a16="http://schemas.microsoft.com/office/drawing/2014/main" id="{4966BCF2-D5F4-4364-AF26-AA330320041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18" name="TextBox 1">
          <a:extLst>
            <a:ext uri="{FF2B5EF4-FFF2-40B4-BE49-F238E27FC236}">
              <a16:creationId xmlns:a16="http://schemas.microsoft.com/office/drawing/2014/main" id="{4CB81F5A-AE05-4D2F-8AA9-45134B391B4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19" name="TextBox 1">
          <a:extLst>
            <a:ext uri="{FF2B5EF4-FFF2-40B4-BE49-F238E27FC236}">
              <a16:creationId xmlns:a16="http://schemas.microsoft.com/office/drawing/2014/main" id="{C21B4E16-1D85-4320-BB08-04CEE5011FB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20" name="TextBox 3119">
          <a:extLst>
            <a:ext uri="{FF2B5EF4-FFF2-40B4-BE49-F238E27FC236}">
              <a16:creationId xmlns:a16="http://schemas.microsoft.com/office/drawing/2014/main" id="{A1A78DC2-6470-400D-B62D-590B3BF8F57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21" name="TextBox 1">
          <a:extLst>
            <a:ext uri="{FF2B5EF4-FFF2-40B4-BE49-F238E27FC236}">
              <a16:creationId xmlns:a16="http://schemas.microsoft.com/office/drawing/2014/main" id="{3214DD8B-89EF-4508-8705-D61166578BC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22" name="TextBox 1">
          <a:extLst>
            <a:ext uri="{FF2B5EF4-FFF2-40B4-BE49-F238E27FC236}">
              <a16:creationId xmlns:a16="http://schemas.microsoft.com/office/drawing/2014/main" id="{F3F6BE2C-B0D1-40F4-8B4A-F0D1D9EEB47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23" name="TextBox 3122">
          <a:extLst>
            <a:ext uri="{FF2B5EF4-FFF2-40B4-BE49-F238E27FC236}">
              <a16:creationId xmlns:a16="http://schemas.microsoft.com/office/drawing/2014/main" id="{DF5042AD-38F3-4666-B1DC-589C496C4A2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24" name="TextBox 1">
          <a:extLst>
            <a:ext uri="{FF2B5EF4-FFF2-40B4-BE49-F238E27FC236}">
              <a16:creationId xmlns:a16="http://schemas.microsoft.com/office/drawing/2014/main" id="{90F28F50-F2EE-4188-9DAF-B9C096DD124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25" name="TextBox 3124">
          <a:extLst>
            <a:ext uri="{FF2B5EF4-FFF2-40B4-BE49-F238E27FC236}">
              <a16:creationId xmlns:a16="http://schemas.microsoft.com/office/drawing/2014/main" id="{E57C1189-654F-4182-9A79-7211D0AA025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126" name="TextBox 3125">
          <a:extLst>
            <a:ext uri="{FF2B5EF4-FFF2-40B4-BE49-F238E27FC236}">
              <a16:creationId xmlns:a16="http://schemas.microsoft.com/office/drawing/2014/main" id="{5B5835BB-0EF9-4F13-BA29-CEF4346E8BA6}"/>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27" name="TextBox 3126">
          <a:extLst>
            <a:ext uri="{FF2B5EF4-FFF2-40B4-BE49-F238E27FC236}">
              <a16:creationId xmlns:a16="http://schemas.microsoft.com/office/drawing/2014/main" id="{FEE161D7-CBA8-4C93-8051-B315A33EE96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28" name="TextBox 3127">
          <a:extLst>
            <a:ext uri="{FF2B5EF4-FFF2-40B4-BE49-F238E27FC236}">
              <a16:creationId xmlns:a16="http://schemas.microsoft.com/office/drawing/2014/main" id="{0A3CD75E-A6F1-4F20-9176-436DA8111D9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29" name="TextBox 1">
          <a:extLst>
            <a:ext uri="{FF2B5EF4-FFF2-40B4-BE49-F238E27FC236}">
              <a16:creationId xmlns:a16="http://schemas.microsoft.com/office/drawing/2014/main" id="{47B97F9F-E35D-4121-B8B4-7F777CAAF07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30" name="TextBox 1">
          <a:extLst>
            <a:ext uri="{FF2B5EF4-FFF2-40B4-BE49-F238E27FC236}">
              <a16:creationId xmlns:a16="http://schemas.microsoft.com/office/drawing/2014/main" id="{08D5B4DD-E4DA-4A42-8A8E-4C51A9D8F64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31" name="TextBox 1">
          <a:extLst>
            <a:ext uri="{FF2B5EF4-FFF2-40B4-BE49-F238E27FC236}">
              <a16:creationId xmlns:a16="http://schemas.microsoft.com/office/drawing/2014/main" id="{F1A5E63E-2360-4896-A8CC-B5CD3197C07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32" name="TextBox 1">
          <a:extLst>
            <a:ext uri="{FF2B5EF4-FFF2-40B4-BE49-F238E27FC236}">
              <a16:creationId xmlns:a16="http://schemas.microsoft.com/office/drawing/2014/main" id="{934D9530-C1F8-403B-87A3-4A001A1B25A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33" name="TextBox 1">
          <a:extLst>
            <a:ext uri="{FF2B5EF4-FFF2-40B4-BE49-F238E27FC236}">
              <a16:creationId xmlns:a16="http://schemas.microsoft.com/office/drawing/2014/main" id="{2AF16AC9-593B-45E2-A00F-D3110363522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34" name="TextBox 1">
          <a:extLst>
            <a:ext uri="{FF2B5EF4-FFF2-40B4-BE49-F238E27FC236}">
              <a16:creationId xmlns:a16="http://schemas.microsoft.com/office/drawing/2014/main" id="{17AC85B1-1D22-466D-80B9-21B78571C3D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35" name="TextBox 1">
          <a:extLst>
            <a:ext uri="{FF2B5EF4-FFF2-40B4-BE49-F238E27FC236}">
              <a16:creationId xmlns:a16="http://schemas.microsoft.com/office/drawing/2014/main" id="{D14C676B-6F0A-43C3-99A1-665F0EA66FD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36" name="TextBox 1">
          <a:extLst>
            <a:ext uri="{FF2B5EF4-FFF2-40B4-BE49-F238E27FC236}">
              <a16:creationId xmlns:a16="http://schemas.microsoft.com/office/drawing/2014/main" id="{9217E80D-969A-4A20-B2F4-7CBCCB33C48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37" name="TextBox 1">
          <a:extLst>
            <a:ext uri="{FF2B5EF4-FFF2-40B4-BE49-F238E27FC236}">
              <a16:creationId xmlns:a16="http://schemas.microsoft.com/office/drawing/2014/main" id="{D39D726A-FD62-4358-99E0-93914198A0E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38" name="TextBox 1">
          <a:extLst>
            <a:ext uri="{FF2B5EF4-FFF2-40B4-BE49-F238E27FC236}">
              <a16:creationId xmlns:a16="http://schemas.microsoft.com/office/drawing/2014/main" id="{E7CD306D-61DB-4E37-9211-915832C5913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39" name="TextBox 1">
          <a:extLst>
            <a:ext uri="{FF2B5EF4-FFF2-40B4-BE49-F238E27FC236}">
              <a16:creationId xmlns:a16="http://schemas.microsoft.com/office/drawing/2014/main" id="{ADF1B97E-34AC-438C-BA33-41395C9D90F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40" name="TextBox 1">
          <a:extLst>
            <a:ext uri="{FF2B5EF4-FFF2-40B4-BE49-F238E27FC236}">
              <a16:creationId xmlns:a16="http://schemas.microsoft.com/office/drawing/2014/main" id="{C9336D6A-2CEA-4A83-AACE-FEF38319DD1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41" name="TextBox 1">
          <a:extLst>
            <a:ext uri="{FF2B5EF4-FFF2-40B4-BE49-F238E27FC236}">
              <a16:creationId xmlns:a16="http://schemas.microsoft.com/office/drawing/2014/main" id="{23C45E61-8E65-4EF7-8CD8-CC8B4F27F75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42" name="TextBox 1">
          <a:extLst>
            <a:ext uri="{FF2B5EF4-FFF2-40B4-BE49-F238E27FC236}">
              <a16:creationId xmlns:a16="http://schemas.microsoft.com/office/drawing/2014/main" id="{10C59015-84CC-4A90-9AC0-24F08AB96D4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43" name="TextBox 1">
          <a:extLst>
            <a:ext uri="{FF2B5EF4-FFF2-40B4-BE49-F238E27FC236}">
              <a16:creationId xmlns:a16="http://schemas.microsoft.com/office/drawing/2014/main" id="{3AFB099D-58BA-4DF7-B50F-1BE70B80382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44" name="TextBox 1">
          <a:extLst>
            <a:ext uri="{FF2B5EF4-FFF2-40B4-BE49-F238E27FC236}">
              <a16:creationId xmlns:a16="http://schemas.microsoft.com/office/drawing/2014/main" id="{197BFE2E-A79C-4B22-A942-B3FD6AC10D5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45" name="TextBox 3144">
          <a:extLst>
            <a:ext uri="{FF2B5EF4-FFF2-40B4-BE49-F238E27FC236}">
              <a16:creationId xmlns:a16="http://schemas.microsoft.com/office/drawing/2014/main" id="{2990ED16-186B-469A-9C04-A04F78D1EE4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46" name="TextBox 1">
          <a:extLst>
            <a:ext uri="{FF2B5EF4-FFF2-40B4-BE49-F238E27FC236}">
              <a16:creationId xmlns:a16="http://schemas.microsoft.com/office/drawing/2014/main" id="{66270E4F-FA62-4E39-AF74-1E508711D69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47" name="TextBox 1">
          <a:extLst>
            <a:ext uri="{FF2B5EF4-FFF2-40B4-BE49-F238E27FC236}">
              <a16:creationId xmlns:a16="http://schemas.microsoft.com/office/drawing/2014/main" id="{C009FC3E-268A-4AA9-8BDE-C8D3174541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48" name="TextBox 3147">
          <a:extLst>
            <a:ext uri="{FF2B5EF4-FFF2-40B4-BE49-F238E27FC236}">
              <a16:creationId xmlns:a16="http://schemas.microsoft.com/office/drawing/2014/main" id="{90F1A043-87C6-4754-B712-40D55DE81E3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49" name="TextBox 1">
          <a:extLst>
            <a:ext uri="{FF2B5EF4-FFF2-40B4-BE49-F238E27FC236}">
              <a16:creationId xmlns:a16="http://schemas.microsoft.com/office/drawing/2014/main" id="{313845A9-B1D0-4D93-9244-ECD6EA3E4F2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50" name="TextBox 3149">
          <a:extLst>
            <a:ext uri="{FF2B5EF4-FFF2-40B4-BE49-F238E27FC236}">
              <a16:creationId xmlns:a16="http://schemas.microsoft.com/office/drawing/2014/main" id="{2E466B45-8A21-4C85-B9CE-01153645A7C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151" name="TextBox 3150">
          <a:extLst>
            <a:ext uri="{FF2B5EF4-FFF2-40B4-BE49-F238E27FC236}">
              <a16:creationId xmlns:a16="http://schemas.microsoft.com/office/drawing/2014/main" id="{C4B83D05-0465-4B35-94F8-7B3476E8C44F}"/>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52" name="TextBox 3151">
          <a:extLst>
            <a:ext uri="{FF2B5EF4-FFF2-40B4-BE49-F238E27FC236}">
              <a16:creationId xmlns:a16="http://schemas.microsoft.com/office/drawing/2014/main" id="{A4CE643B-B726-4412-92D8-2E1E3A11E6E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53" name="TextBox 3152">
          <a:extLst>
            <a:ext uri="{FF2B5EF4-FFF2-40B4-BE49-F238E27FC236}">
              <a16:creationId xmlns:a16="http://schemas.microsoft.com/office/drawing/2014/main" id="{5F3088A4-8287-4CE3-82FE-F4349FD11C2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54" name="TextBox 1">
          <a:extLst>
            <a:ext uri="{FF2B5EF4-FFF2-40B4-BE49-F238E27FC236}">
              <a16:creationId xmlns:a16="http://schemas.microsoft.com/office/drawing/2014/main" id="{87F42CE7-6824-4697-A942-8F913457683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55" name="TextBox 1">
          <a:extLst>
            <a:ext uri="{FF2B5EF4-FFF2-40B4-BE49-F238E27FC236}">
              <a16:creationId xmlns:a16="http://schemas.microsoft.com/office/drawing/2014/main" id="{1510EAE0-4EFF-4CA3-AF2B-6FC29AE2661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56" name="TextBox 1">
          <a:extLst>
            <a:ext uri="{FF2B5EF4-FFF2-40B4-BE49-F238E27FC236}">
              <a16:creationId xmlns:a16="http://schemas.microsoft.com/office/drawing/2014/main" id="{E570422C-79B0-4989-8221-FE3872D1ECC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57" name="TextBox 1">
          <a:extLst>
            <a:ext uri="{FF2B5EF4-FFF2-40B4-BE49-F238E27FC236}">
              <a16:creationId xmlns:a16="http://schemas.microsoft.com/office/drawing/2014/main" id="{97FCD217-8888-4340-9304-597EF984AA9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58" name="TextBox 1">
          <a:extLst>
            <a:ext uri="{FF2B5EF4-FFF2-40B4-BE49-F238E27FC236}">
              <a16:creationId xmlns:a16="http://schemas.microsoft.com/office/drawing/2014/main" id="{268107C3-1981-470A-B912-4C3447CC09C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59" name="TextBox 1">
          <a:extLst>
            <a:ext uri="{FF2B5EF4-FFF2-40B4-BE49-F238E27FC236}">
              <a16:creationId xmlns:a16="http://schemas.microsoft.com/office/drawing/2014/main" id="{DFFAEE57-0DCE-42D7-8CF1-B599457C98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60" name="TextBox 1">
          <a:extLst>
            <a:ext uri="{FF2B5EF4-FFF2-40B4-BE49-F238E27FC236}">
              <a16:creationId xmlns:a16="http://schemas.microsoft.com/office/drawing/2014/main" id="{AB2D534A-7083-4D3A-AF05-EE6C8E6E329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61" name="TextBox 1">
          <a:extLst>
            <a:ext uri="{FF2B5EF4-FFF2-40B4-BE49-F238E27FC236}">
              <a16:creationId xmlns:a16="http://schemas.microsoft.com/office/drawing/2014/main" id="{5D6DB102-8942-4798-993F-A737C4FDE34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62" name="TextBox 1">
          <a:extLst>
            <a:ext uri="{FF2B5EF4-FFF2-40B4-BE49-F238E27FC236}">
              <a16:creationId xmlns:a16="http://schemas.microsoft.com/office/drawing/2014/main" id="{3F2A3DE2-D59C-4BD9-A73D-24F2D888AEF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63" name="TextBox 1">
          <a:extLst>
            <a:ext uri="{FF2B5EF4-FFF2-40B4-BE49-F238E27FC236}">
              <a16:creationId xmlns:a16="http://schemas.microsoft.com/office/drawing/2014/main" id="{5B42C3DA-E5F6-4A3A-A57D-17D09B61894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64" name="TextBox 1">
          <a:extLst>
            <a:ext uri="{FF2B5EF4-FFF2-40B4-BE49-F238E27FC236}">
              <a16:creationId xmlns:a16="http://schemas.microsoft.com/office/drawing/2014/main" id="{4C5F715E-67AE-4694-A50B-A4DAD8C2439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65" name="TextBox 1">
          <a:extLst>
            <a:ext uri="{FF2B5EF4-FFF2-40B4-BE49-F238E27FC236}">
              <a16:creationId xmlns:a16="http://schemas.microsoft.com/office/drawing/2014/main" id="{62039A79-1021-44B9-AEB0-776DE9D9157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66" name="TextBox 1">
          <a:extLst>
            <a:ext uri="{FF2B5EF4-FFF2-40B4-BE49-F238E27FC236}">
              <a16:creationId xmlns:a16="http://schemas.microsoft.com/office/drawing/2014/main" id="{C5F00ED8-9418-4035-8B09-C5E240661AC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67" name="TextBox 1">
          <a:extLst>
            <a:ext uri="{FF2B5EF4-FFF2-40B4-BE49-F238E27FC236}">
              <a16:creationId xmlns:a16="http://schemas.microsoft.com/office/drawing/2014/main" id="{AE3A8118-3841-4CD8-BD6F-BDBF6F29106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68" name="TextBox 1">
          <a:extLst>
            <a:ext uri="{FF2B5EF4-FFF2-40B4-BE49-F238E27FC236}">
              <a16:creationId xmlns:a16="http://schemas.microsoft.com/office/drawing/2014/main" id="{AA2FEBFC-C431-4DD0-AACE-DECD4AC076B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69" name="TextBox 1">
          <a:extLst>
            <a:ext uri="{FF2B5EF4-FFF2-40B4-BE49-F238E27FC236}">
              <a16:creationId xmlns:a16="http://schemas.microsoft.com/office/drawing/2014/main" id="{785B97A2-3118-4BF0-9A3B-393C80B2C04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70" name="TextBox 1">
          <a:extLst>
            <a:ext uri="{FF2B5EF4-FFF2-40B4-BE49-F238E27FC236}">
              <a16:creationId xmlns:a16="http://schemas.microsoft.com/office/drawing/2014/main" id="{D690E78E-6998-4FA5-9F08-A7DDAD9307E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71" name="TextBox 3170">
          <a:extLst>
            <a:ext uri="{FF2B5EF4-FFF2-40B4-BE49-F238E27FC236}">
              <a16:creationId xmlns:a16="http://schemas.microsoft.com/office/drawing/2014/main" id="{15AD4AFB-DCBE-40A3-864E-C8FF781DBB3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72" name="TextBox 1">
          <a:extLst>
            <a:ext uri="{FF2B5EF4-FFF2-40B4-BE49-F238E27FC236}">
              <a16:creationId xmlns:a16="http://schemas.microsoft.com/office/drawing/2014/main" id="{E0BC1E41-4CDD-4A4D-AE68-71E6661A05F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73" name="TextBox 1">
          <a:extLst>
            <a:ext uri="{FF2B5EF4-FFF2-40B4-BE49-F238E27FC236}">
              <a16:creationId xmlns:a16="http://schemas.microsoft.com/office/drawing/2014/main" id="{E3666A17-F696-4E70-83F8-6024EFBF8B6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74" name="TextBox 3173">
          <a:extLst>
            <a:ext uri="{FF2B5EF4-FFF2-40B4-BE49-F238E27FC236}">
              <a16:creationId xmlns:a16="http://schemas.microsoft.com/office/drawing/2014/main" id="{D0606961-12F6-455C-BF73-0919CF1F0F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75" name="TextBox 1">
          <a:extLst>
            <a:ext uri="{FF2B5EF4-FFF2-40B4-BE49-F238E27FC236}">
              <a16:creationId xmlns:a16="http://schemas.microsoft.com/office/drawing/2014/main" id="{0740421A-FDA7-44F0-87DF-0C398EF94A2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76" name="TextBox 3175">
          <a:extLst>
            <a:ext uri="{FF2B5EF4-FFF2-40B4-BE49-F238E27FC236}">
              <a16:creationId xmlns:a16="http://schemas.microsoft.com/office/drawing/2014/main" id="{FE63E474-BB09-4512-9101-805134293E6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177" name="TextBox 3176">
          <a:extLst>
            <a:ext uri="{FF2B5EF4-FFF2-40B4-BE49-F238E27FC236}">
              <a16:creationId xmlns:a16="http://schemas.microsoft.com/office/drawing/2014/main" id="{4A3B700A-C3EC-493B-8CE9-17C35084EE9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78" name="TextBox 3177">
          <a:extLst>
            <a:ext uri="{FF2B5EF4-FFF2-40B4-BE49-F238E27FC236}">
              <a16:creationId xmlns:a16="http://schemas.microsoft.com/office/drawing/2014/main" id="{DF3F5315-3757-44F6-A94C-EAB71492D61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79" name="TextBox 3178">
          <a:extLst>
            <a:ext uri="{FF2B5EF4-FFF2-40B4-BE49-F238E27FC236}">
              <a16:creationId xmlns:a16="http://schemas.microsoft.com/office/drawing/2014/main" id="{D58B736B-31FC-4CEC-86C5-731F1340BEC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80" name="TextBox 1">
          <a:extLst>
            <a:ext uri="{FF2B5EF4-FFF2-40B4-BE49-F238E27FC236}">
              <a16:creationId xmlns:a16="http://schemas.microsoft.com/office/drawing/2014/main" id="{5C232C28-FEF2-42CA-8F69-FA4E6F6A2C3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81" name="TextBox 1">
          <a:extLst>
            <a:ext uri="{FF2B5EF4-FFF2-40B4-BE49-F238E27FC236}">
              <a16:creationId xmlns:a16="http://schemas.microsoft.com/office/drawing/2014/main" id="{B7FAF20B-FA5A-4B09-82DE-40C6260733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82" name="TextBox 1">
          <a:extLst>
            <a:ext uri="{FF2B5EF4-FFF2-40B4-BE49-F238E27FC236}">
              <a16:creationId xmlns:a16="http://schemas.microsoft.com/office/drawing/2014/main" id="{BFB5B118-2CF4-48A1-916B-1394D426DFB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83" name="TextBox 1">
          <a:extLst>
            <a:ext uri="{FF2B5EF4-FFF2-40B4-BE49-F238E27FC236}">
              <a16:creationId xmlns:a16="http://schemas.microsoft.com/office/drawing/2014/main" id="{960C7DBC-85C9-4E8E-A053-37282878CB4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84" name="TextBox 1">
          <a:extLst>
            <a:ext uri="{FF2B5EF4-FFF2-40B4-BE49-F238E27FC236}">
              <a16:creationId xmlns:a16="http://schemas.microsoft.com/office/drawing/2014/main" id="{A32E9C40-F523-4B3B-9F43-44C81494EA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85" name="TextBox 1">
          <a:extLst>
            <a:ext uri="{FF2B5EF4-FFF2-40B4-BE49-F238E27FC236}">
              <a16:creationId xmlns:a16="http://schemas.microsoft.com/office/drawing/2014/main" id="{B598CF00-151E-40E3-94A6-8B07003FF08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86" name="TextBox 1">
          <a:extLst>
            <a:ext uri="{FF2B5EF4-FFF2-40B4-BE49-F238E27FC236}">
              <a16:creationId xmlns:a16="http://schemas.microsoft.com/office/drawing/2014/main" id="{4C66ED67-3535-4EF0-972B-3A499C82EFD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187" name="TextBox 1">
          <a:extLst>
            <a:ext uri="{FF2B5EF4-FFF2-40B4-BE49-F238E27FC236}">
              <a16:creationId xmlns:a16="http://schemas.microsoft.com/office/drawing/2014/main" id="{FBFE8AF2-2EE6-4140-8043-955078A277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188" name="TextBox 1">
          <a:extLst>
            <a:ext uri="{FF2B5EF4-FFF2-40B4-BE49-F238E27FC236}">
              <a16:creationId xmlns:a16="http://schemas.microsoft.com/office/drawing/2014/main" id="{EB2B1DF0-05B6-4956-A513-C5DC6DAF17A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89" name="TextBox 1">
          <a:extLst>
            <a:ext uri="{FF2B5EF4-FFF2-40B4-BE49-F238E27FC236}">
              <a16:creationId xmlns:a16="http://schemas.microsoft.com/office/drawing/2014/main" id="{9CD0378C-72B5-4667-BB1D-1FFE57485BB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90" name="TextBox 1">
          <a:extLst>
            <a:ext uri="{FF2B5EF4-FFF2-40B4-BE49-F238E27FC236}">
              <a16:creationId xmlns:a16="http://schemas.microsoft.com/office/drawing/2014/main" id="{FC03CBCC-2EEC-4731-8257-5A6CD5CE2B4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91" name="TextBox 1">
          <a:extLst>
            <a:ext uri="{FF2B5EF4-FFF2-40B4-BE49-F238E27FC236}">
              <a16:creationId xmlns:a16="http://schemas.microsoft.com/office/drawing/2014/main" id="{091E78A8-4870-40DD-B941-F6F53434571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92" name="TextBox 1">
          <a:extLst>
            <a:ext uri="{FF2B5EF4-FFF2-40B4-BE49-F238E27FC236}">
              <a16:creationId xmlns:a16="http://schemas.microsoft.com/office/drawing/2014/main" id="{E3C79A36-38E7-4AE7-B7E3-9052F90D556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93" name="TextBox 1">
          <a:extLst>
            <a:ext uri="{FF2B5EF4-FFF2-40B4-BE49-F238E27FC236}">
              <a16:creationId xmlns:a16="http://schemas.microsoft.com/office/drawing/2014/main" id="{3D8622FC-A435-4188-B0CD-1717FE4E81A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94" name="TextBox 1">
          <a:extLst>
            <a:ext uri="{FF2B5EF4-FFF2-40B4-BE49-F238E27FC236}">
              <a16:creationId xmlns:a16="http://schemas.microsoft.com/office/drawing/2014/main" id="{CCAAF63F-6356-4339-8F33-7745C7979F5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195" name="TextBox 1">
          <a:extLst>
            <a:ext uri="{FF2B5EF4-FFF2-40B4-BE49-F238E27FC236}">
              <a16:creationId xmlns:a16="http://schemas.microsoft.com/office/drawing/2014/main" id="{2672F74E-5D8D-4882-B2FC-BBE833D33BA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96" name="TextBox 1">
          <a:extLst>
            <a:ext uri="{FF2B5EF4-FFF2-40B4-BE49-F238E27FC236}">
              <a16:creationId xmlns:a16="http://schemas.microsoft.com/office/drawing/2014/main" id="{162E801E-2771-4014-A774-4F3EAC5C8EA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197" name="TextBox 3196">
          <a:extLst>
            <a:ext uri="{FF2B5EF4-FFF2-40B4-BE49-F238E27FC236}">
              <a16:creationId xmlns:a16="http://schemas.microsoft.com/office/drawing/2014/main" id="{DD25C078-C3E8-42F7-9AA5-6FF40BE5F5F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98" name="TextBox 1">
          <a:extLst>
            <a:ext uri="{FF2B5EF4-FFF2-40B4-BE49-F238E27FC236}">
              <a16:creationId xmlns:a16="http://schemas.microsoft.com/office/drawing/2014/main" id="{4E84E9E0-5E00-4123-8C40-6457C2526C8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199" name="TextBox 1">
          <a:extLst>
            <a:ext uri="{FF2B5EF4-FFF2-40B4-BE49-F238E27FC236}">
              <a16:creationId xmlns:a16="http://schemas.microsoft.com/office/drawing/2014/main" id="{D75948BB-83CD-49E6-9F6F-E5890AEE1A9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00" name="TextBox 3199">
          <a:extLst>
            <a:ext uri="{FF2B5EF4-FFF2-40B4-BE49-F238E27FC236}">
              <a16:creationId xmlns:a16="http://schemas.microsoft.com/office/drawing/2014/main" id="{26A80F23-4F83-446C-965C-2C0E90773B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01" name="TextBox 1">
          <a:extLst>
            <a:ext uri="{FF2B5EF4-FFF2-40B4-BE49-F238E27FC236}">
              <a16:creationId xmlns:a16="http://schemas.microsoft.com/office/drawing/2014/main" id="{5F720EAF-8D25-4275-A1B9-098EE9E4929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02" name="TextBox 3201">
          <a:extLst>
            <a:ext uri="{FF2B5EF4-FFF2-40B4-BE49-F238E27FC236}">
              <a16:creationId xmlns:a16="http://schemas.microsoft.com/office/drawing/2014/main" id="{68BC46DA-1FF7-4A68-B372-6266E95EFC9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203" name="TextBox 3202">
          <a:extLst>
            <a:ext uri="{FF2B5EF4-FFF2-40B4-BE49-F238E27FC236}">
              <a16:creationId xmlns:a16="http://schemas.microsoft.com/office/drawing/2014/main" id="{5A7DBBA5-C7D3-441B-87A2-CD68079CE17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04" name="TextBox 3203">
          <a:extLst>
            <a:ext uri="{FF2B5EF4-FFF2-40B4-BE49-F238E27FC236}">
              <a16:creationId xmlns:a16="http://schemas.microsoft.com/office/drawing/2014/main" id="{4E39B5F1-E00A-411B-B1C4-64C2679C965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05" name="TextBox 3204">
          <a:extLst>
            <a:ext uri="{FF2B5EF4-FFF2-40B4-BE49-F238E27FC236}">
              <a16:creationId xmlns:a16="http://schemas.microsoft.com/office/drawing/2014/main" id="{0D7F5A79-D2A0-4CB1-8241-F85EB4C95DE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06" name="TextBox 1">
          <a:extLst>
            <a:ext uri="{FF2B5EF4-FFF2-40B4-BE49-F238E27FC236}">
              <a16:creationId xmlns:a16="http://schemas.microsoft.com/office/drawing/2014/main" id="{BD357AE9-5146-4528-ACE8-0D2194690E1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07" name="TextBox 1">
          <a:extLst>
            <a:ext uri="{FF2B5EF4-FFF2-40B4-BE49-F238E27FC236}">
              <a16:creationId xmlns:a16="http://schemas.microsoft.com/office/drawing/2014/main" id="{3F153737-E01E-4F85-98B4-F6A0E78A9FA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08" name="TextBox 1">
          <a:extLst>
            <a:ext uri="{FF2B5EF4-FFF2-40B4-BE49-F238E27FC236}">
              <a16:creationId xmlns:a16="http://schemas.microsoft.com/office/drawing/2014/main" id="{A4505015-8C89-42EB-BC73-8735A12852D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09" name="TextBox 1">
          <a:extLst>
            <a:ext uri="{FF2B5EF4-FFF2-40B4-BE49-F238E27FC236}">
              <a16:creationId xmlns:a16="http://schemas.microsoft.com/office/drawing/2014/main" id="{9A5FEEBB-A08A-444D-B19C-E9024BF866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10" name="TextBox 1">
          <a:extLst>
            <a:ext uri="{FF2B5EF4-FFF2-40B4-BE49-F238E27FC236}">
              <a16:creationId xmlns:a16="http://schemas.microsoft.com/office/drawing/2014/main" id="{666AC7D2-6EF1-4B67-A480-739722DF1BE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11" name="TextBox 1">
          <a:extLst>
            <a:ext uri="{FF2B5EF4-FFF2-40B4-BE49-F238E27FC236}">
              <a16:creationId xmlns:a16="http://schemas.microsoft.com/office/drawing/2014/main" id="{5B81F405-C321-41E9-9E25-637FFCD5AD7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12" name="TextBox 1">
          <a:extLst>
            <a:ext uri="{FF2B5EF4-FFF2-40B4-BE49-F238E27FC236}">
              <a16:creationId xmlns:a16="http://schemas.microsoft.com/office/drawing/2014/main" id="{E6CB7872-E313-40C3-9845-0C2BC288666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13" name="TextBox 1">
          <a:extLst>
            <a:ext uri="{FF2B5EF4-FFF2-40B4-BE49-F238E27FC236}">
              <a16:creationId xmlns:a16="http://schemas.microsoft.com/office/drawing/2014/main" id="{2EAEC801-0859-4A99-9DD0-C508FC6901B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14" name="TextBox 1">
          <a:extLst>
            <a:ext uri="{FF2B5EF4-FFF2-40B4-BE49-F238E27FC236}">
              <a16:creationId xmlns:a16="http://schemas.microsoft.com/office/drawing/2014/main" id="{CAB200A4-3A63-4255-9201-FDC4E185C5C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15" name="TextBox 1">
          <a:extLst>
            <a:ext uri="{FF2B5EF4-FFF2-40B4-BE49-F238E27FC236}">
              <a16:creationId xmlns:a16="http://schemas.microsoft.com/office/drawing/2014/main" id="{5B940D9C-B6D9-492C-BC73-0407DF8E503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16" name="TextBox 1">
          <a:extLst>
            <a:ext uri="{FF2B5EF4-FFF2-40B4-BE49-F238E27FC236}">
              <a16:creationId xmlns:a16="http://schemas.microsoft.com/office/drawing/2014/main" id="{DB266F74-2B4B-437B-92DA-FBDE9031B71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17" name="TextBox 1">
          <a:extLst>
            <a:ext uri="{FF2B5EF4-FFF2-40B4-BE49-F238E27FC236}">
              <a16:creationId xmlns:a16="http://schemas.microsoft.com/office/drawing/2014/main" id="{B42159E0-6C33-4745-8B1E-2F763AB5271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18" name="TextBox 1">
          <a:extLst>
            <a:ext uri="{FF2B5EF4-FFF2-40B4-BE49-F238E27FC236}">
              <a16:creationId xmlns:a16="http://schemas.microsoft.com/office/drawing/2014/main" id="{F9E1C595-2F67-4328-805C-68966786BA8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19" name="TextBox 1">
          <a:extLst>
            <a:ext uri="{FF2B5EF4-FFF2-40B4-BE49-F238E27FC236}">
              <a16:creationId xmlns:a16="http://schemas.microsoft.com/office/drawing/2014/main" id="{E0A8FC6E-0E99-418A-AC0C-98C5E70017D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20" name="TextBox 1">
          <a:extLst>
            <a:ext uri="{FF2B5EF4-FFF2-40B4-BE49-F238E27FC236}">
              <a16:creationId xmlns:a16="http://schemas.microsoft.com/office/drawing/2014/main" id="{DF4676B5-C2F7-4B9E-BC4F-B8AE4EA874F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21" name="TextBox 1">
          <a:extLst>
            <a:ext uri="{FF2B5EF4-FFF2-40B4-BE49-F238E27FC236}">
              <a16:creationId xmlns:a16="http://schemas.microsoft.com/office/drawing/2014/main" id="{00587C22-1729-408A-9A05-08C28A662F4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22" name="TextBox 1">
          <a:extLst>
            <a:ext uri="{FF2B5EF4-FFF2-40B4-BE49-F238E27FC236}">
              <a16:creationId xmlns:a16="http://schemas.microsoft.com/office/drawing/2014/main" id="{06A3205E-FA38-48DF-894C-B6002CFD480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23" name="TextBox 3222">
          <a:extLst>
            <a:ext uri="{FF2B5EF4-FFF2-40B4-BE49-F238E27FC236}">
              <a16:creationId xmlns:a16="http://schemas.microsoft.com/office/drawing/2014/main" id="{DEBA47B1-4574-4C5D-BED6-35CB5388B38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24" name="TextBox 1">
          <a:extLst>
            <a:ext uri="{FF2B5EF4-FFF2-40B4-BE49-F238E27FC236}">
              <a16:creationId xmlns:a16="http://schemas.microsoft.com/office/drawing/2014/main" id="{90039269-1CB2-48A7-A914-2044A5603D2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25" name="TextBox 1">
          <a:extLst>
            <a:ext uri="{FF2B5EF4-FFF2-40B4-BE49-F238E27FC236}">
              <a16:creationId xmlns:a16="http://schemas.microsoft.com/office/drawing/2014/main" id="{82F91118-AAAC-40F0-85A6-9EC9AA6A588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26" name="TextBox 3225">
          <a:extLst>
            <a:ext uri="{FF2B5EF4-FFF2-40B4-BE49-F238E27FC236}">
              <a16:creationId xmlns:a16="http://schemas.microsoft.com/office/drawing/2014/main" id="{7356AB5C-D1A1-4EC5-BEAF-6631388473F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27" name="TextBox 1">
          <a:extLst>
            <a:ext uri="{FF2B5EF4-FFF2-40B4-BE49-F238E27FC236}">
              <a16:creationId xmlns:a16="http://schemas.microsoft.com/office/drawing/2014/main" id="{89668BE7-839A-45C9-ADAE-B7F1040CD26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28" name="TextBox 3227">
          <a:extLst>
            <a:ext uri="{FF2B5EF4-FFF2-40B4-BE49-F238E27FC236}">
              <a16:creationId xmlns:a16="http://schemas.microsoft.com/office/drawing/2014/main" id="{65067EAE-6C29-4F1B-BC72-838BBDC29C3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229" name="TextBox 3228">
          <a:extLst>
            <a:ext uri="{FF2B5EF4-FFF2-40B4-BE49-F238E27FC236}">
              <a16:creationId xmlns:a16="http://schemas.microsoft.com/office/drawing/2014/main" id="{B2FD6D1F-AD13-4EC8-AC15-961DD024E2D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0" name="TextBox 3229">
          <a:extLst>
            <a:ext uri="{FF2B5EF4-FFF2-40B4-BE49-F238E27FC236}">
              <a16:creationId xmlns:a16="http://schemas.microsoft.com/office/drawing/2014/main" id="{68C5AA23-3082-40A7-9784-1238DEB59F8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1" name="TextBox 3230">
          <a:extLst>
            <a:ext uri="{FF2B5EF4-FFF2-40B4-BE49-F238E27FC236}">
              <a16:creationId xmlns:a16="http://schemas.microsoft.com/office/drawing/2014/main" id="{863C0148-8436-49C0-967C-F82E3B3EA93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2" name="TextBox 1">
          <a:extLst>
            <a:ext uri="{FF2B5EF4-FFF2-40B4-BE49-F238E27FC236}">
              <a16:creationId xmlns:a16="http://schemas.microsoft.com/office/drawing/2014/main" id="{E2AF65C1-3BFC-4413-8F1D-F150498FC61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33" name="TextBox 1">
          <a:extLst>
            <a:ext uri="{FF2B5EF4-FFF2-40B4-BE49-F238E27FC236}">
              <a16:creationId xmlns:a16="http://schemas.microsoft.com/office/drawing/2014/main" id="{0C2CD6E0-2B1F-4480-A428-5E4FB4E5A28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4" name="TextBox 1">
          <a:extLst>
            <a:ext uri="{FF2B5EF4-FFF2-40B4-BE49-F238E27FC236}">
              <a16:creationId xmlns:a16="http://schemas.microsoft.com/office/drawing/2014/main" id="{A7DD51D7-13F5-4139-A617-6B4FFB5116A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35" name="TextBox 1">
          <a:extLst>
            <a:ext uri="{FF2B5EF4-FFF2-40B4-BE49-F238E27FC236}">
              <a16:creationId xmlns:a16="http://schemas.microsoft.com/office/drawing/2014/main" id="{8A9BD15B-698C-416D-8E58-D981D7DF776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36" name="TextBox 1">
          <a:extLst>
            <a:ext uri="{FF2B5EF4-FFF2-40B4-BE49-F238E27FC236}">
              <a16:creationId xmlns:a16="http://schemas.microsoft.com/office/drawing/2014/main" id="{20CB0BCA-CEB1-4C51-9900-BDDDCB96019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7" name="TextBox 1">
          <a:extLst>
            <a:ext uri="{FF2B5EF4-FFF2-40B4-BE49-F238E27FC236}">
              <a16:creationId xmlns:a16="http://schemas.microsoft.com/office/drawing/2014/main" id="{8ACA2492-17FE-41BD-90AB-15EE962969F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38" name="TextBox 1">
          <a:extLst>
            <a:ext uri="{FF2B5EF4-FFF2-40B4-BE49-F238E27FC236}">
              <a16:creationId xmlns:a16="http://schemas.microsoft.com/office/drawing/2014/main" id="{7F4F344E-038C-4904-96C3-D493F85F521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39" name="TextBox 1">
          <a:extLst>
            <a:ext uri="{FF2B5EF4-FFF2-40B4-BE49-F238E27FC236}">
              <a16:creationId xmlns:a16="http://schemas.microsoft.com/office/drawing/2014/main" id="{ECEE2DB8-85CA-4624-96AE-5882FFE4BB9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40" name="TextBox 1">
          <a:extLst>
            <a:ext uri="{FF2B5EF4-FFF2-40B4-BE49-F238E27FC236}">
              <a16:creationId xmlns:a16="http://schemas.microsoft.com/office/drawing/2014/main" id="{39C631B3-5EA0-4DA8-8751-8FFDF3A868D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41" name="TextBox 1">
          <a:extLst>
            <a:ext uri="{FF2B5EF4-FFF2-40B4-BE49-F238E27FC236}">
              <a16:creationId xmlns:a16="http://schemas.microsoft.com/office/drawing/2014/main" id="{840FDE5D-1C09-4117-A3E5-FC9AFDFD8CA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42" name="TextBox 1">
          <a:extLst>
            <a:ext uri="{FF2B5EF4-FFF2-40B4-BE49-F238E27FC236}">
              <a16:creationId xmlns:a16="http://schemas.microsoft.com/office/drawing/2014/main" id="{5F0EF1F5-2577-41A3-8665-FD7B5B65CB2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43" name="TextBox 1">
          <a:extLst>
            <a:ext uri="{FF2B5EF4-FFF2-40B4-BE49-F238E27FC236}">
              <a16:creationId xmlns:a16="http://schemas.microsoft.com/office/drawing/2014/main" id="{632F7218-54D4-4D65-8369-7CAD385E85D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44" name="TextBox 1">
          <a:extLst>
            <a:ext uri="{FF2B5EF4-FFF2-40B4-BE49-F238E27FC236}">
              <a16:creationId xmlns:a16="http://schemas.microsoft.com/office/drawing/2014/main" id="{EE5F4C1A-6FCE-4090-A051-A96B822140D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45" name="TextBox 1">
          <a:extLst>
            <a:ext uri="{FF2B5EF4-FFF2-40B4-BE49-F238E27FC236}">
              <a16:creationId xmlns:a16="http://schemas.microsoft.com/office/drawing/2014/main" id="{4B8A5E4F-C82B-4658-AC49-4A919DA6F90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46" name="TextBox 1">
          <a:extLst>
            <a:ext uri="{FF2B5EF4-FFF2-40B4-BE49-F238E27FC236}">
              <a16:creationId xmlns:a16="http://schemas.microsoft.com/office/drawing/2014/main" id="{57485693-AA12-40B5-AC71-F71CAC77C17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47" name="TextBox 1">
          <a:extLst>
            <a:ext uri="{FF2B5EF4-FFF2-40B4-BE49-F238E27FC236}">
              <a16:creationId xmlns:a16="http://schemas.microsoft.com/office/drawing/2014/main" id="{576598E5-58B7-4F51-ACBA-3665F473DC6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48" name="TextBox 3247">
          <a:extLst>
            <a:ext uri="{FF2B5EF4-FFF2-40B4-BE49-F238E27FC236}">
              <a16:creationId xmlns:a16="http://schemas.microsoft.com/office/drawing/2014/main" id="{E50E7257-5C75-4AD3-BF30-DF31E39759C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49" name="TextBox 1">
          <a:extLst>
            <a:ext uri="{FF2B5EF4-FFF2-40B4-BE49-F238E27FC236}">
              <a16:creationId xmlns:a16="http://schemas.microsoft.com/office/drawing/2014/main" id="{F1725608-7AA8-4944-A99F-4BFA7D85B7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50" name="TextBox 1">
          <a:extLst>
            <a:ext uri="{FF2B5EF4-FFF2-40B4-BE49-F238E27FC236}">
              <a16:creationId xmlns:a16="http://schemas.microsoft.com/office/drawing/2014/main" id="{94FD7DFF-83A6-4CE4-A86B-5104E193616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51" name="TextBox 3250">
          <a:extLst>
            <a:ext uri="{FF2B5EF4-FFF2-40B4-BE49-F238E27FC236}">
              <a16:creationId xmlns:a16="http://schemas.microsoft.com/office/drawing/2014/main" id="{A46D5D14-9086-4233-886E-E63276B32D8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52" name="TextBox 1">
          <a:extLst>
            <a:ext uri="{FF2B5EF4-FFF2-40B4-BE49-F238E27FC236}">
              <a16:creationId xmlns:a16="http://schemas.microsoft.com/office/drawing/2014/main" id="{59F225C3-A110-442F-9546-6DB6748B7D0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53" name="TextBox 3252">
          <a:extLst>
            <a:ext uri="{FF2B5EF4-FFF2-40B4-BE49-F238E27FC236}">
              <a16:creationId xmlns:a16="http://schemas.microsoft.com/office/drawing/2014/main" id="{B858EE4C-5FFD-47EC-B527-9552C20A9D7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254" name="TextBox 3253">
          <a:extLst>
            <a:ext uri="{FF2B5EF4-FFF2-40B4-BE49-F238E27FC236}">
              <a16:creationId xmlns:a16="http://schemas.microsoft.com/office/drawing/2014/main" id="{C67AE52E-6C3C-4095-ACC1-9E4A05B6475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55" name="TextBox 3254">
          <a:extLst>
            <a:ext uri="{FF2B5EF4-FFF2-40B4-BE49-F238E27FC236}">
              <a16:creationId xmlns:a16="http://schemas.microsoft.com/office/drawing/2014/main" id="{D232544D-E2A7-4BAC-A053-F3C296864FF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56" name="TextBox 3255">
          <a:extLst>
            <a:ext uri="{FF2B5EF4-FFF2-40B4-BE49-F238E27FC236}">
              <a16:creationId xmlns:a16="http://schemas.microsoft.com/office/drawing/2014/main" id="{2D695B18-A971-463F-AFFE-D21EB0E0B30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57" name="TextBox 1">
          <a:extLst>
            <a:ext uri="{FF2B5EF4-FFF2-40B4-BE49-F238E27FC236}">
              <a16:creationId xmlns:a16="http://schemas.microsoft.com/office/drawing/2014/main" id="{4EB3061C-558B-480C-A850-69492E68D44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58" name="TextBox 1">
          <a:extLst>
            <a:ext uri="{FF2B5EF4-FFF2-40B4-BE49-F238E27FC236}">
              <a16:creationId xmlns:a16="http://schemas.microsoft.com/office/drawing/2014/main" id="{2D7B8367-85B5-467C-9A81-7732F118B3C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59" name="TextBox 1">
          <a:extLst>
            <a:ext uri="{FF2B5EF4-FFF2-40B4-BE49-F238E27FC236}">
              <a16:creationId xmlns:a16="http://schemas.microsoft.com/office/drawing/2014/main" id="{7CDA17F7-7735-4234-8E33-A543E68D09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60" name="TextBox 1">
          <a:extLst>
            <a:ext uri="{FF2B5EF4-FFF2-40B4-BE49-F238E27FC236}">
              <a16:creationId xmlns:a16="http://schemas.microsoft.com/office/drawing/2014/main" id="{403D2CCC-3324-419B-B2A9-C8BEA8AEF64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61" name="TextBox 1">
          <a:extLst>
            <a:ext uri="{FF2B5EF4-FFF2-40B4-BE49-F238E27FC236}">
              <a16:creationId xmlns:a16="http://schemas.microsoft.com/office/drawing/2014/main" id="{4C5AC39A-B791-487C-AC10-0B018A9E704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62" name="TextBox 1">
          <a:extLst>
            <a:ext uri="{FF2B5EF4-FFF2-40B4-BE49-F238E27FC236}">
              <a16:creationId xmlns:a16="http://schemas.microsoft.com/office/drawing/2014/main" id="{1364CFB3-41D6-4A40-81AD-EFCA0AA0E9E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63" name="TextBox 1">
          <a:extLst>
            <a:ext uri="{FF2B5EF4-FFF2-40B4-BE49-F238E27FC236}">
              <a16:creationId xmlns:a16="http://schemas.microsoft.com/office/drawing/2014/main" id="{3B7F0977-B114-421F-8E58-E276DC6976A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64" name="TextBox 1">
          <a:extLst>
            <a:ext uri="{FF2B5EF4-FFF2-40B4-BE49-F238E27FC236}">
              <a16:creationId xmlns:a16="http://schemas.microsoft.com/office/drawing/2014/main" id="{76F22B35-7F74-4638-B200-3CDABF60D14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65" name="TextBox 1">
          <a:extLst>
            <a:ext uri="{FF2B5EF4-FFF2-40B4-BE49-F238E27FC236}">
              <a16:creationId xmlns:a16="http://schemas.microsoft.com/office/drawing/2014/main" id="{08556E03-0310-426A-B8D3-31CEB4E879D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66" name="TextBox 1">
          <a:extLst>
            <a:ext uri="{FF2B5EF4-FFF2-40B4-BE49-F238E27FC236}">
              <a16:creationId xmlns:a16="http://schemas.microsoft.com/office/drawing/2014/main" id="{B6503189-95A5-4648-A275-68414DA85A2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67" name="TextBox 1">
          <a:extLst>
            <a:ext uri="{FF2B5EF4-FFF2-40B4-BE49-F238E27FC236}">
              <a16:creationId xmlns:a16="http://schemas.microsoft.com/office/drawing/2014/main" id="{00EF2AB0-3534-465D-96C2-B44DA5498B7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68" name="TextBox 1">
          <a:extLst>
            <a:ext uri="{FF2B5EF4-FFF2-40B4-BE49-F238E27FC236}">
              <a16:creationId xmlns:a16="http://schemas.microsoft.com/office/drawing/2014/main" id="{40952A2A-94C0-4A81-9AB1-883BE631A1F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69" name="TextBox 1">
          <a:extLst>
            <a:ext uri="{FF2B5EF4-FFF2-40B4-BE49-F238E27FC236}">
              <a16:creationId xmlns:a16="http://schemas.microsoft.com/office/drawing/2014/main" id="{D5E5E4D8-542E-4DEF-8EF9-206B6F9A15D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70" name="TextBox 1">
          <a:extLst>
            <a:ext uri="{FF2B5EF4-FFF2-40B4-BE49-F238E27FC236}">
              <a16:creationId xmlns:a16="http://schemas.microsoft.com/office/drawing/2014/main" id="{DE3EE4D1-3C1B-47F0-A5F7-670D4B7777E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71" name="TextBox 1">
          <a:extLst>
            <a:ext uri="{FF2B5EF4-FFF2-40B4-BE49-F238E27FC236}">
              <a16:creationId xmlns:a16="http://schemas.microsoft.com/office/drawing/2014/main" id="{DD180BE2-EB10-4F74-8E06-E1E5F1D0BEB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72" name="TextBox 1">
          <a:extLst>
            <a:ext uri="{FF2B5EF4-FFF2-40B4-BE49-F238E27FC236}">
              <a16:creationId xmlns:a16="http://schemas.microsoft.com/office/drawing/2014/main" id="{51BEB3B0-3F34-4C8D-B42E-C4901239FC3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73" name="TextBox 1">
          <a:extLst>
            <a:ext uri="{FF2B5EF4-FFF2-40B4-BE49-F238E27FC236}">
              <a16:creationId xmlns:a16="http://schemas.microsoft.com/office/drawing/2014/main" id="{C964A0BF-145B-4232-991B-7003F0EFE43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74" name="TextBox 3273">
          <a:extLst>
            <a:ext uri="{FF2B5EF4-FFF2-40B4-BE49-F238E27FC236}">
              <a16:creationId xmlns:a16="http://schemas.microsoft.com/office/drawing/2014/main" id="{06595DD4-997C-4EA8-B8B7-05C4301576D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75" name="TextBox 1">
          <a:extLst>
            <a:ext uri="{FF2B5EF4-FFF2-40B4-BE49-F238E27FC236}">
              <a16:creationId xmlns:a16="http://schemas.microsoft.com/office/drawing/2014/main" id="{DE8DF9F2-3394-413B-9BA3-116EEA60C65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76" name="TextBox 1">
          <a:extLst>
            <a:ext uri="{FF2B5EF4-FFF2-40B4-BE49-F238E27FC236}">
              <a16:creationId xmlns:a16="http://schemas.microsoft.com/office/drawing/2014/main" id="{0E26AF8A-25B6-46D5-B7D3-D8BAB4A6101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77" name="TextBox 3276">
          <a:extLst>
            <a:ext uri="{FF2B5EF4-FFF2-40B4-BE49-F238E27FC236}">
              <a16:creationId xmlns:a16="http://schemas.microsoft.com/office/drawing/2014/main" id="{60894F00-564D-40DB-9095-EDC00271916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78" name="TextBox 1">
          <a:extLst>
            <a:ext uri="{FF2B5EF4-FFF2-40B4-BE49-F238E27FC236}">
              <a16:creationId xmlns:a16="http://schemas.microsoft.com/office/drawing/2014/main" id="{DBDB016F-CED9-465E-AAAC-1B7FCE8FD82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79" name="TextBox 3278">
          <a:extLst>
            <a:ext uri="{FF2B5EF4-FFF2-40B4-BE49-F238E27FC236}">
              <a16:creationId xmlns:a16="http://schemas.microsoft.com/office/drawing/2014/main" id="{0AD861B7-213D-42BE-AAC7-BA218A57557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280" name="TextBox 3279">
          <a:extLst>
            <a:ext uri="{FF2B5EF4-FFF2-40B4-BE49-F238E27FC236}">
              <a16:creationId xmlns:a16="http://schemas.microsoft.com/office/drawing/2014/main" id="{CC781C8C-AF61-4AAA-ABE8-27A683DBD00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1" name="TextBox 3280">
          <a:extLst>
            <a:ext uri="{FF2B5EF4-FFF2-40B4-BE49-F238E27FC236}">
              <a16:creationId xmlns:a16="http://schemas.microsoft.com/office/drawing/2014/main" id="{D94FF829-4298-4BB2-A10A-F62DA55719B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2" name="TextBox 3281">
          <a:extLst>
            <a:ext uri="{FF2B5EF4-FFF2-40B4-BE49-F238E27FC236}">
              <a16:creationId xmlns:a16="http://schemas.microsoft.com/office/drawing/2014/main" id="{7DC0190C-63D1-4852-96F1-256656B79D3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3" name="TextBox 1">
          <a:extLst>
            <a:ext uri="{FF2B5EF4-FFF2-40B4-BE49-F238E27FC236}">
              <a16:creationId xmlns:a16="http://schemas.microsoft.com/office/drawing/2014/main" id="{29D12B01-06BF-4574-BCE6-A5C22AA06C7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84" name="TextBox 1">
          <a:extLst>
            <a:ext uri="{FF2B5EF4-FFF2-40B4-BE49-F238E27FC236}">
              <a16:creationId xmlns:a16="http://schemas.microsoft.com/office/drawing/2014/main" id="{3077BA9A-580D-4DB4-B7EB-673F094B902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5" name="TextBox 1">
          <a:extLst>
            <a:ext uri="{FF2B5EF4-FFF2-40B4-BE49-F238E27FC236}">
              <a16:creationId xmlns:a16="http://schemas.microsoft.com/office/drawing/2014/main" id="{D857CEFA-5D37-473A-BB4E-E6BF32F17A8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86" name="TextBox 1">
          <a:extLst>
            <a:ext uri="{FF2B5EF4-FFF2-40B4-BE49-F238E27FC236}">
              <a16:creationId xmlns:a16="http://schemas.microsoft.com/office/drawing/2014/main" id="{D4BEBCE9-9059-4A3B-A053-C07842AFF10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287" name="TextBox 1">
          <a:extLst>
            <a:ext uri="{FF2B5EF4-FFF2-40B4-BE49-F238E27FC236}">
              <a16:creationId xmlns:a16="http://schemas.microsoft.com/office/drawing/2014/main" id="{90AECE63-1B02-4488-823C-CB1C07FB538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8" name="TextBox 1">
          <a:extLst>
            <a:ext uri="{FF2B5EF4-FFF2-40B4-BE49-F238E27FC236}">
              <a16:creationId xmlns:a16="http://schemas.microsoft.com/office/drawing/2014/main" id="{A4BBCE6A-668F-48AD-9064-CC17F4B246D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89" name="TextBox 1">
          <a:extLst>
            <a:ext uri="{FF2B5EF4-FFF2-40B4-BE49-F238E27FC236}">
              <a16:creationId xmlns:a16="http://schemas.microsoft.com/office/drawing/2014/main" id="{25526753-93AD-405A-B368-DD474025E7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290" name="TextBox 1">
          <a:extLst>
            <a:ext uri="{FF2B5EF4-FFF2-40B4-BE49-F238E27FC236}">
              <a16:creationId xmlns:a16="http://schemas.microsoft.com/office/drawing/2014/main" id="{C92F8BC8-3CD7-4104-BD82-A31A786CC9F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291" name="TextBox 1">
          <a:extLst>
            <a:ext uri="{FF2B5EF4-FFF2-40B4-BE49-F238E27FC236}">
              <a16:creationId xmlns:a16="http://schemas.microsoft.com/office/drawing/2014/main" id="{B4E4C75B-763D-4243-8A86-AEF74E8BA58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92" name="TextBox 1">
          <a:extLst>
            <a:ext uri="{FF2B5EF4-FFF2-40B4-BE49-F238E27FC236}">
              <a16:creationId xmlns:a16="http://schemas.microsoft.com/office/drawing/2014/main" id="{111144BA-BEF2-4F1D-A75C-86E768FD633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93" name="TextBox 1">
          <a:extLst>
            <a:ext uri="{FF2B5EF4-FFF2-40B4-BE49-F238E27FC236}">
              <a16:creationId xmlns:a16="http://schemas.microsoft.com/office/drawing/2014/main" id="{FE516C54-E4F2-43E8-9DF9-328A023BBF0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94" name="TextBox 1">
          <a:extLst>
            <a:ext uri="{FF2B5EF4-FFF2-40B4-BE49-F238E27FC236}">
              <a16:creationId xmlns:a16="http://schemas.microsoft.com/office/drawing/2014/main" id="{06FC3323-1D7C-4378-9B32-A6A3B8E67CC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95" name="TextBox 1">
          <a:extLst>
            <a:ext uri="{FF2B5EF4-FFF2-40B4-BE49-F238E27FC236}">
              <a16:creationId xmlns:a16="http://schemas.microsoft.com/office/drawing/2014/main" id="{E23220B5-3273-4687-93DC-1BCF3E68612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96" name="TextBox 1">
          <a:extLst>
            <a:ext uri="{FF2B5EF4-FFF2-40B4-BE49-F238E27FC236}">
              <a16:creationId xmlns:a16="http://schemas.microsoft.com/office/drawing/2014/main" id="{DF99F407-9312-4B16-B691-5AEFDDF3EBA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97" name="TextBox 1">
          <a:extLst>
            <a:ext uri="{FF2B5EF4-FFF2-40B4-BE49-F238E27FC236}">
              <a16:creationId xmlns:a16="http://schemas.microsoft.com/office/drawing/2014/main" id="{F4B5E58E-2E06-4EEE-B04B-3C6B097F922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298" name="TextBox 1">
          <a:extLst>
            <a:ext uri="{FF2B5EF4-FFF2-40B4-BE49-F238E27FC236}">
              <a16:creationId xmlns:a16="http://schemas.microsoft.com/office/drawing/2014/main" id="{130D92EC-A9AF-40ED-80C9-8CCC5078677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299" name="TextBox 1">
          <a:extLst>
            <a:ext uri="{FF2B5EF4-FFF2-40B4-BE49-F238E27FC236}">
              <a16:creationId xmlns:a16="http://schemas.microsoft.com/office/drawing/2014/main" id="{50854B72-982B-4E6E-8C4D-9D7324A19F8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00" name="TextBox 3299">
          <a:extLst>
            <a:ext uri="{FF2B5EF4-FFF2-40B4-BE49-F238E27FC236}">
              <a16:creationId xmlns:a16="http://schemas.microsoft.com/office/drawing/2014/main" id="{B0511A25-76F5-4BC7-8869-019D102DE6D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01" name="TextBox 1">
          <a:extLst>
            <a:ext uri="{FF2B5EF4-FFF2-40B4-BE49-F238E27FC236}">
              <a16:creationId xmlns:a16="http://schemas.microsoft.com/office/drawing/2014/main" id="{AE7473E5-7FE7-4FB3-A295-56AFE8779C5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02" name="TextBox 1">
          <a:extLst>
            <a:ext uri="{FF2B5EF4-FFF2-40B4-BE49-F238E27FC236}">
              <a16:creationId xmlns:a16="http://schemas.microsoft.com/office/drawing/2014/main" id="{5C07B2B7-D450-464C-956F-AEEF2AB90A1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03" name="TextBox 3302">
          <a:extLst>
            <a:ext uri="{FF2B5EF4-FFF2-40B4-BE49-F238E27FC236}">
              <a16:creationId xmlns:a16="http://schemas.microsoft.com/office/drawing/2014/main" id="{8FA621CA-C6F7-4B81-AC3B-21D4980E72A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04" name="TextBox 1">
          <a:extLst>
            <a:ext uri="{FF2B5EF4-FFF2-40B4-BE49-F238E27FC236}">
              <a16:creationId xmlns:a16="http://schemas.microsoft.com/office/drawing/2014/main" id="{2DFE59F0-52D9-4E6C-939D-E12502F7D9C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05" name="TextBox 3304">
          <a:extLst>
            <a:ext uri="{FF2B5EF4-FFF2-40B4-BE49-F238E27FC236}">
              <a16:creationId xmlns:a16="http://schemas.microsoft.com/office/drawing/2014/main" id="{F5FC8348-4708-4A80-B1B0-EF21CC48D6E8}"/>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306" name="TextBox 3305">
          <a:extLst>
            <a:ext uri="{FF2B5EF4-FFF2-40B4-BE49-F238E27FC236}">
              <a16:creationId xmlns:a16="http://schemas.microsoft.com/office/drawing/2014/main" id="{5C931B6D-2D91-4924-8A49-1770B22D7AE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07" name="TextBox 3306">
          <a:extLst>
            <a:ext uri="{FF2B5EF4-FFF2-40B4-BE49-F238E27FC236}">
              <a16:creationId xmlns:a16="http://schemas.microsoft.com/office/drawing/2014/main" id="{AE80487A-2ECB-40DB-81AE-A3E1C7B3D7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08" name="TextBox 3307">
          <a:extLst>
            <a:ext uri="{FF2B5EF4-FFF2-40B4-BE49-F238E27FC236}">
              <a16:creationId xmlns:a16="http://schemas.microsoft.com/office/drawing/2014/main" id="{3BEA2F25-373E-48F2-BA22-F85A3A27680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09" name="TextBox 1">
          <a:extLst>
            <a:ext uri="{FF2B5EF4-FFF2-40B4-BE49-F238E27FC236}">
              <a16:creationId xmlns:a16="http://schemas.microsoft.com/office/drawing/2014/main" id="{20F4C333-C039-4DDC-82C4-480E37A48DC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10" name="TextBox 1">
          <a:extLst>
            <a:ext uri="{FF2B5EF4-FFF2-40B4-BE49-F238E27FC236}">
              <a16:creationId xmlns:a16="http://schemas.microsoft.com/office/drawing/2014/main" id="{72D0217D-1807-4A59-AE44-F39C82ACDB0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11" name="TextBox 1">
          <a:extLst>
            <a:ext uri="{FF2B5EF4-FFF2-40B4-BE49-F238E27FC236}">
              <a16:creationId xmlns:a16="http://schemas.microsoft.com/office/drawing/2014/main" id="{EDA3BD8D-E789-4FE6-BF1E-A39E799812E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12" name="TextBox 1">
          <a:extLst>
            <a:ext uri="{FF2B5EF4-FFF2-40B4-BE49-F238E27FC236}">
              <a16:creationId xmlns:a16="http://schemas.microsoft.com/office/drawing/2014/main" id="{0721C5E7-2701-4F61-9451-73E72B4F17B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13" name="TextBox 1">
          <a:extLst>
            <a:ext uri="{FF2B5EF4-FFF2-40B4-BE49-F238E27FC236}">
              <a16:creationId xmlns:a16="http://schemas.microsoft.com/office/drawing/2014/main" id="{1126ACD3-03B2-457C-A2B6-EE0AC5877DE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14" name="TextBox 1">
          <a:extLst>
            <a:ext uri="{FF2B5EF4-FFF2-40B4-BE49-F238E27FC236}">
              <a16:creationId xmlns:a16="http://schemas.microsoft.com/office/drawing/2014/main" id="{63421517-6F4D-461D-AA7A-5AD820487B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15" name="TextBox 1">
          <a:extLst>
            <a:ext uri="{FF2B5EF4-FFF2-40B4-BE49-F238E27FC236}">
              <a16:creationId xmlns:a16="http://schemas.microsoft.com/office/drawing/2014/main" id="{DE1842F7-1114-4DA4-A594-3BD0C28F9E1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16" name="TextBox 1">
          <a:extLst>
            <a:ext uri="{FF2B5EF4-FFF2-40B4-BE49-F238E27FC236}">
              <a16:creationId xmlns:a16="http://schemas.microsoft.com/office/drawing/2014/main" id="{A3AE4F54-639A-40D0-9B48-7738BA9D753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17" name="TextBox 1">
          <a:extLst>
            <a:ext uri="{FF2B5EF4-FFF2-40B4-BE49-F238E27FC236}">
              <a16:creationId xmlns:a16="http://schemas.microsoft.com/office/drawing/2014/main" id="{1BD1D392-EFFC-474E-A88A-44C8C9BC2BC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18" name="TextBox 1">
          <a:extLst>
            <a:ext uri="{FF2B5EF4-FFF2-40B4-BE49-F238E27FC236}">
              <a16:creationId xmlns:a16="http://schemas.microsoft.com/office/drawing/2014/main" id="{66775286-3124-41E9-AA2C-12A90BE1CEF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19" name="TextBox 1">
          <a:extLst>
            <a:ext uri="{FF2B5EF4-FFF2-40B4-BE49-F238E27FC236}">
              <a16:creationId xmlns:a16="http://schemas.microsoft.com/office/drawing/2014/main" id="{10756CDD-DB7E-4D87-A22A-2F6D080489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20" name="TextBox 1">
          <a:extLst>
            <a:ext uri="{FF2B5EF4-FFF2-40B4-BE49-F238E27FC236}">
              <a16:creationId xmlns:a16="http://schemas.microsoft.com/office/drawing/2014/main" id="{83EE1483-8F73-442D-B9BC-5959F7319CE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21" name="TextBox 1">
          <a:extLst>
            <a:ext uri="{FF2B5EF4-FFF2-40B4-BE49-F238E27FC236}">
              <a16:creationId xmlns:a16="http://schemas.microsoft.com/office/drawing/2014/main" id="{E7CADCE5-AC9D-4E91-AB9F-718AE277EE6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22" name="TextBox 1">
          <a:extLst>
            <a:ext uri="{FF2B5EF4-FFF2-40B4-BE49-F238E27FC236}">
              <a16:creationId xmlns:a16="http://schemas.microsoft.com/office/drawing/2014/main" id="{F6F2D69E-D521-44AA-AA5C-4BE68E3ACD9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23" name="TextBox 1">
          <a:extLst>
            <a:ext uri="{FF2B5EF4-FFF2-40B4-BE49-F238E27FC236}">
              <a16:creationId xmlns:a16="http://schemas.microsoft.com/office/drawing/2014/main" id="{6E19007C-8A40-4BEC-BD74-FBBD447C079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24" name="TextBox 1">
          <a:extLst>
            <a:ext uri="{FF2B5EF4-FFF2-40B4-BE49-F238E27FC236}">
              <a16:creationId xmlns:a16="http://schemas.microsoft.com/office/drawing/2014/main" id="{D8BFE6BF-4ED8-440D-9224-BD40582D16C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25" name="TextBox 1">
          <a:extLst>
            <a:ext uri="{FF2B5EF4-FFF2-40B4-BE49-F238E27FC236}">
              <a16:creationId xmlns:a16="http://schemas.microsoft.com/office/drawing/2014/main" id="{BC755501-9BC4-46E0-9480-8B2F673FFCF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26" name="TextBox 3325">
          <a:extLst>
            <a:ext uri="{FF2B5EF4-FFF2-40B4-BE49-F238E27FC236}">
              <a16:creationId xmlns:a16="http://schemas.microsoft.com/office/drawing/2014/main" id="{CF21CB90-C2F4-4703-8D3A-66A7B924B01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27" name="TextBox 1">
          <a:extLst>
            <a:ext uri="{FF2B5EF4-FFF2-40B4-BE49-F238E27FC236}">
              <a16:creationId xmlns:a16="http://schemas.microsoft.com/office/drawing/2014/main" id="{90431BE8-FD43-4C3F-AFEF-8C2D4D86C18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28" name="TextBox 1">
          <a:extLst>
            <a:ext uri="{FF2B5EF4-FFF2-40B4-BE49-F238E27FC236}">
              <a16:creationId xmlns:a16="http://schemas.microsoft.com/office/drawing/2014/main" id="{AA13AF48-6A92-44EE-B998-076AE9FFDA2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29" name="TextBox 3328">
          <a:extLst>
            <a:ext uri="{FF2B5EF4-FFF2-40B4-BE49-F238E27FC236}">
              <a16:creationId xmlns:a16="http://schemas.microsoft.com/office/drawing/2014/main" id="{E83C73BE-50AD-4B98-B30C-3D0CC3FCC76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30" name="TextBox 1">
          <a:extLst>
            <a:ext uri="{FF2B5EF4-FFF2-40B4-BE49-F238E27FC236}">
              <a16:creationId xmlns:a16="http://schemas.microsoft.com/office/drawing/2014/main" id="{49E8E288-75A3-41F8-BAF8-CDB683C6B5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31" name="TextBox 3330">
          <a:extLst>
            <a:ext uri="{FF2B5EF4-FFF2-40B4-BE49-F238E27FC236}">
              <a16:creationId xmlns:a16="http://schemas.microsoft.com/office/drawing/2014/main" id="{AEC85C9D-6001-4E80-A600-9FB6BE02D5B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332" name="TextBox 3331">
          <a:extLst>
            <a:ext uri="{FF2B5EF4-FFF2-40B4-BE49-F238E27FC236}">
              <a16:creationId xmlns:a16="http://schemas.microsoft.com/office/drawing/2014/main" id="{93303CCD-C2E6-45CD-AB69-4372C6C80A3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33" name="TextBox 3332">
          <a:extLst>
            <a:ext uri="{FF2B5EF4-FFF2-40B4-BE49-F238E27FC236}">
              <a16:creationId xmlns:a16="http://schemas.microsoft.com/office/drawing/2014/main" id="{6A733FF5-3838-4CB2-B606-44CE728466D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34" name="TextBox 3333">
          <a:extLst>
            <a:ext uri="{FF2B5EF4-FFF2-40B4-BE49-F238E27FC236}">
              <a16:creationId xmlns:a16="http://schemas.microsoft.com/office/drawing/2014/main" id="{51560C4E-37A2-46F1-A62C-F824D72B088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35" name="TextBox 1">
          <a:extLst>
            <a:ext uri="{FF2B5EF4-FFF2-40B4-BE49-F238E27FC236}">
              <a16:creationId xmlns:a16="http://schemas.microsoft.com/office/drawing/2014/main" id="{192659D2-0D0C-441D-9D50-C783E24CBB3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36" name="TextBox 1">
          <a:extLst>
            <a:ext uri="{FF2B5EF4-FFF2-40B4-BE49-F238E27FC236}">
              <a16:creationId xmlns:a16="http://schemas.microsoft.com/office/drawing/2014/main" id="{6B13FB63-D18A-46DF-BC58-A19B5FD5301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37" name="TextBox 1">
          <a:extLst>
            <a:ext uri="{FF2B5EF4-FFF2-40B4-BE49-F238E27FC236}">
              <a16:creationId xmlns:a16="http://schemas.microsoft.com/office/drawing/2014/main" id="{1F541329-3DB3-4E2A-BF1A-E5485FD3B20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38" name="TextBox 1">
          <a:extLst>
            <a:ext uri="{FF2B5EF4-FFF2-40B4-BE49-F238E27FC236}">
              <a16:creationId xmlns:a16="http://schemas.microsoft.com/office/drawing/2014/main" id="{5DA0DDD4-12F0-47D5-A698-155ADAF64A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39" name="TextBox 1">
          <a:extLst>
            <a:ext uri="{FF2B5EF4-FFF2-40B4-BE49-F238E27FC236}">
              <a16:creationId xmlns:a16="http://schemas.microsoft.com/office/drawing/2014/main" id="{84792CCE-06B1-4413-B3B3-1DAAAED4774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40" name="TextBox 1">
          <a:extLst>
            <a:ext uri="{FF2B5EF4-FFF2-40B4-BE49-F238E27FC236}">
              <a16:creationId xmlns:a16="http://schemas.microsoft.com/office/drawing/2014/main" id="{61C04137-2F52-48B3-9915-2120441362C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41" name="TextBox 1">
          <a:extLst>
            <a:ext uri="{FF2B5EF4-FFF2-40B4-BE49-F238E27FC236}">
              <a16:creationId xmlns:a16="http://schemas.microsoft.com/office/drawing/2014/main" id="{7C9F8987-6AC2-4C3E-8409-636480724ED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42" name="TextBox 1">
          <a:extLst>
            <a:ext uri="{FF2B5EF4-FFF2-40B4-BE49-F238E27FC236}">
              <a16:creationId xmlns:a16="http://schemas.microsoft.com/office/drawing/2014/main" id="{9A47CAA9-7C44-4F5C-85BB-45A6BFC5B3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43" name="TextBox 1">
          <a:extLst>
            <a:ext uri="{FF2B5EF4-FFF2-40B4-BE49-F238E27FC236}">
              <a16:creationId xmlns:a16="http://schemas.microsoft.com/office/drawing/2014/main" id="{62386C2B-70FD-4534-AA43-2D9D2A118E6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44" name="TextBox 1">
          <a:extLst>
            <a:ext uri="{FF2B5EF4-FFF2-40B4-BE49-F238E27FC236}">
              <a16:creationId xmlns:a16="http://schemas.microsoft.com/office/drawing/2014/main" id="{BC8C4535-7514-4ED4-BA08-333DBFA2952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45" name="TextBox 1">
          <a:extLst>
            <a:ext uri="{FF2B5EF4-FFF2-40B4-BE49-F238E27FC236}">
              <a16:creationId xmlns:a16="http://schemas.microsoft.com/office/drawing/2014/main" id="{F7D68289-DB62-4065-A7B0-017BE4381AC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46" name="TextBox 1">
          <a:extLst>
            <a:ext uri="{FF2B5EF4-FFF2-40B4-BE49-F238E27FC236}">
              <a16:creationId xmlns:a16="http://schemas.microsoft.com/office/drawing/2014/main" id="{5EAE50FB-0D6A-4394-B9BF-0401AE79A4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47" name="TextBox 1">
          <a:extLst>
            <a:ext uri="{FF2B5EF4-FFF2-40B4-BE49-F238E27FC236}">
              <a16:creationId xmlns:a16="http://schemas.microsoft.com/office/drawing/2014/main" id="{A88B2BEF-DAC7-4725-92E9-94531DB28D7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48" name="TextBox 1">
          <a:extLst>
            <a:ext uri="{FF2B5EF4-FFF2-40B4-BE49-F238E27FC236}">
              <a16:creationId xmlns:a16="http://schemas.microsoft.com/office/drawing/2014/main" id="{0DAD5926-D396-442C-8D55-0139A3AA3AD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49" name="TextBox 1">
          <a:extLst>
            <a:ext uri="{FF2B5EF4-FFF2-40B4-BE49-F238E27FC236}">
              <a16:creationId xmlns:a16="http://schemas.microsoft.com/office/drawing/2014/main" id="{A86E5559-2EDC-46DB-8E68-16355CDC0A3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50" name="TextBox 1">
          <a:extLst>
            <a:ext uri="{FF2B5EF4-FFF2-40B4-BE49-F238E27FC236}">
              <a16:creationId xmlns:a16="http://schemas.microsoft.com/office/drawing/2014/main" id="{ACFEE47E-D710-4B53-B0FF-F4B55F47B09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51" name="TextBox 3350">
          <a:extLst>
            <a:ext uri="{FF2B5EF4-FFF2-40B4-BE49-F238E27FC236}">
              <a16:creationId xmlns:a16="http://schemas.microsoft.com/office/drawing/2014/main" id="{4895759B-D4FB-4079-95B8-BCD9FF3B774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52" name="TextBox 1">
          <a:extLst>
            <a:ext uri="{FF2B5EF4-FFF2-40B4-BE49-F238E27FC236}">
              <a16:creationId xmlns:a16="http://schemas.microsoft.com/office/drawing/2014/main" id="{2A495996-E928-42A9-A74B-7F9DE1FE347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53" name="TextBox 1">
          <a:extLst>
            <a:ext uri="{FF2B5EF4-FFF2-40B4-BE49-F238E27FC236}">
              <a16:creationId xmlns:a16="http://schemas.microsoft.com/office/drawing/2014/main" id="{F34DA0BF-53BF-42C4-B118-2BCFAA120FA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54" name="TextBox 3353">
          <a:extLst>
            <a:ext uri="{FF2B5EF4-FFF2-40B4-BE49-F238E27FC236}">
              <a16:creationId xmlns:a16="http://schemas.microsoft.com/office/drawing/2014/main" id="{787C9321-9781-47BF-8E57-38BDDD9DFFB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55" name="TextBox 1">
          <a:extLst>
            <a:ext uri="{FF2B5EF4-FFF2-40B4-BE49-F238E27FC236}">
              <a16:creationId xmlns:a16="http://schemas.microsoft.com/office/drawing/2014/main" id="{D2BD2D04-C427-4C21-B60D-9EE512A7AFF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56" name="TextBox 3355">
          <a:extLst>
            <a:ext uri="{FF2B5EF4-FFF2-40B4-BE49-F238E27FC236}">
              <a16:creationId xmlns:a16="http://schemas.microsoft.com/office/drawing/2014/main" id="{DB0255A8-3249-40F9-83E3-FF812AB9511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357" name="TextBox 3356">
          <a:extLst>
            <a:ext uri="{FF2B5EF4-FFF2-40B4-BE49-F238E27FC236}">
              <a16:creationId xmlns:a16="http://schemas.microsoft.com/office/drawing/2014/main" id="{7B50D755-8A0C-4EA2-90CF-FDADD86C7FA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58" name="TextBox 3357">
          <a:extLst>
            <a:ext uri="{FF2B5EF4-FFF2-40B4-BE49-F238E27FC236}">
              <a16:creationId xmlns:a16="http://schemas.microsoft.com/office/drawing/2014/main" id="{FE962F01-F48D-48BA-B9A2-F8D339B82D8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59" name="TextBox 3358">
          <a:extLst>
            <a:ext uri="{FF2B5EF4-FFF2-40B4-BE49-F238E27FC236}">
              <a16:creationId xmlns:a16="http://schemas.microsoft.com/office/drawing/2014/main" id="{5E64387F-C0F5-456D-B33C-57BA524ECA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60" name="TextBox 1">
          <a:extLst>
            <a:ext uri="{FF2B5EF4-FFF2-40B4-BE49-F238E27FC236}">
              <a16:creationId xmlns:a16="http://schemas.microsoft.com/office/drawing/2014/main" id="{E80F02D8-8737-450B-B44B-D5E7F4C8DBB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61" name="TextBox 1">
          <a:extLst>
            <a:ext uri="{FF2B5EF4-FFF2-40B4-BE49-F238E27FC236}">
              <a16:creationId xmlns:a16="http://schemas.microsoft.com/office/drawing/2014/main" id="{050A9AD6-8281-4E20-8F4A-51E9FD41DAE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62" name="TextBox 1">
          <a:extLst>
            <a:ext uri="{FF2B5EF4-FFF2-40B4-BE49-F238E27FC236}">
              <a16:creationId xmlns:a16="http://schemas.microsoft.com/office/drawing/2014/main" id="{7737A37C-2FED-46BF-BD22-3CC67A8EEAA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63" name="TextBox 1">
          <a:extLst>
            <a:ext uri="{FF2B5EF4-FFF2-40B4-BE49-F238E27FC236}">
              <a16:creationId xmlns:a16="http://schemas.microsoft.com/office/drawing/2014/main" id="{7F1540FA-55CC-4A7F-B353-4485ADF849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64" name="TextBox 1">
          <a:extLst>
            <a:ext uri="{FF2B5EF4-FFF2-40B4-BE49-F238E27FC236}">
              <a16:creationId xmlns:a16="http://schemas.microsoft.com/office/drawing/2014/main" id="{45ACAED7-9BF1-41BA-AE66-784E831359C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65" name="TextBox 1">
          <a:extLst>
            <a:ext uri="{FF2B5EF4-FFF2-40B4-BE49-F238E27FC236}">
              <a16:creationId xmlns:a16="http://schemas.microsoft.com/office/drawing/2014/main" id="{4A4A57B9-FFA8-4C8E-A2E3-316CAA1E93B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66" name="TextBox 1">
          <a:extLst>
            <a:ext uri="{FF2B5EF4-FFF2-40B4-BE49-F238E27FC236}">
              <a16:creationId xmlns:a16="http://schemas.microsoft.com/office/drawing/2014/main" id="{80E17B5B-DE61-41C7-A1EE-9293EE2AFB0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67" name="TextBox 1">
          <a:extLst>
            <a:ext uri="{FF2B5EF4-FFF2-40B4-BE49-F238E27FC236}">
              <a16:creationId xmlns:a16="http://schemas.microsoft.com/office/drawing/2014/main" id="{280A3504-0632-440F-B464-C6B8092C31C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68" name="TextBox 1">
          <a:extLst>
            <a:ext uri="{FF2B5EF4-FFF2-40B4-BE49-F238E27FC236}">
              <a16:creationId xmlns:a16="http://schemas.microsoft.com/office/drawing/2014/main" id="{A48DA708-D736-4F65-83FE-41826F5E99F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69" name="TextBox 1">
          <a:extLst>
            <a:ext uri="{FF2B5EF4-FFF2-40B4-BE49-F238E27FC236}">
              <a16:creationId xmlns:a16="http://schemas.microsoft.com/office/drawing/2014/main" id="{5DC84F00-555E-4D91-ABDD-C45FF08CB9C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70" name="TextBox 1">
          <a:extLst>
            <a:ext uri="{FF2B5EF4-FFF2-40B4-BE49-F238E27FC236}">
              <a16:creationId xmlns:a16="http://schemas.microsoft.com/office/drawing/2014/main" id="{DCB2F2B1-AFA2-4A14-98D4-971BC56968D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71" name="TextBox 1">
          <a:extLst>
            <a:ext uri="{FF2B5EF4-FFF2-40B4-BE49-F238E27FC236}">
              <a16:creationId xmlns:a16="http://schemas.microsoft.com/office/drawing/2014/main" id="{D3B22350-8E5C-47EC-9523-78C4746C941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72" name="TextBox 1">
          <a:extLst>
            <a:ext uri="{FF2B5EF4-FFF2-40B4-BE49-F238E27FC236}">
              <a16:creationId xmlns:a16="http://schemas.microsoft.com/office/drawing/2014/main" id="{EC11752A-3168-4801-9037-2248DD4291D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73" name="TextBox 1">
          <a:extLst>
            <a:ext uri="{FF2B5EF4-FFF2-40B4-BE49-F238E27FC236}">
              <a16:creationId xmlns:a16="http://schemas.microsoft.com/office/drawing/2014/main" id="{269166DC-9855-4AF0-A536-CDFEF168C1E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74" name="TextBox 1">
          <a:extLst>
            <a:ext uri="{FF2B5EF4-FFF2-40B4-BE49-F238E27FC236}">
              <a16:creationId xmlns:a16="http://schemas.microsoft.com/office/drawing/2014/main" id="{01235236-729B-4E53-B02F-C41DCAE7611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75" name="TextBox 1">
          <a:extLst>
            <a:ext uri="{FF2B5EF4-FFF2-40B4-BE49-F238E27FC236}">
              <a16:creationId xmlns:a16="http://schemas.microsoft.com/office/drawing/2014/main" id="{B4C9ADC0-8CC6-43AF-82F3-D79285FF08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76" name="TextBox 1">
          <a:extLst>
            <a:ext uri="{FF2B5EF4-FFF2-40B4-BE49-F238E27FC236}">
              <a16:creationId xmlns:a16="http://schemas.microsoft.com/office/drawing/2014/main" id="{A57BB98E-7AFB-4D0C-BD72-6442618AAF2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77" name="TextBox 3376">
          <a:extLst>
            <a:ext uri="{FF2B5EF4-FFF2-40B4-BE49-F238E27FC236}">
              <a16:creationId xmlns:a16="http://schemas.microsoft.com/office/drawing/2014/main" id="{E6236017-F34A-4488-A446-19CB27D6CC5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78" name="TextBox 1">
          <a:extLst>
            <a:ext uri="{FF2B5EF4-FFF2-40B4-BE49-F238E27FC236}">
              <a16:creationId xmlns:a16="http://schemas.microsoft.com/office/drawing/2014/main" id="{7F18AFBB-C288-4BFF-BF55-A02CFAF4755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79" name="TextBox 1">
          <a:extLst>
            <a:ext uri="{FF2B5EF4-FFF2-40B4-BE49-F238E27FC236}">
              <a16:creationId xmlns:a16="http://schemas.microsoft.com/office/drawing/2014/main" id="{2BDD68EA-3BE5-400E-AB9C-CB4619873A1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80" name="TextBox 3379">
          <a:extLst>
            <a:ext uri="{FF2B5EF4-FFF2-40B4-BE49-F238E27FC236}">
              <a16:creationId xmlns:a16="http://schemas.microsoft.com/office/drawing/2014/main" id="{D1788EC7-447F-46AC-90BA-8290EF6A668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81" name="TextBox 1">
          <a:extLst>
            <a:ext uri="{FF2B5EF4-FFF2-40B4-BE49-F238E27FC236}">
              <a16:creationId xmlns:a16="http://schemas.microsoft.com/office/drawing/2014/main" id="{CD9F3DE0-9248-4E14-9837-0B53F54EC7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82" name="TextBox 3381">
          <a:extLst>
            <a:ext uri="{FF2B5EF4-FFF2-40B4-BE49-F238E27FC236}">
              <a16:creationId xmlns:a16="http://schemas.microsoft.com/office/drawing/2014/main" id="{6A2932E6-BFEB-441E-8019-680544F0DAA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383" name="TextBox 3382">
          <a:extLst>
            <a:ext uri="{FF2B5EF4-FFF2-40B4-BE49-F238E27FC236}">
              <a16:creationId xmlns:a16="http://schemas.microsoft.com/office/drawing/2014/main" id="{B0E74508-E170-4B3D-B218-9C56CA2A508C}"/>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84" name="TextBox 3383">
          <a:extLst>
            <a:ext uri="{FF2B5EF4-FFF2-40B4-BE49-F238E27FC236}">
              <a16:creationId xmlns:a16="http://schemas.microsoft.com/office/drawing/2014/main" id="{BDDE5469-4844-48E2-B983-2654AA330A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85" name="TextBox 3384">
          <a:extLst>
            <a:ext uri="{FF2B5EF4-FFF2-40B4-BE49-F238E27FC236}">
              <a16:creationId xmlns:a16="http://schemas.microsoft.com/office/drawing/2014/main" id="{FDD7C986-939D-4AD3-9CA9-CE86E7820C8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86" name="TextBox 1">
          <a:extLst>
            <a:ext uri="{FF2B5EF4-FFF2-40B4-BE49-F238E27FC236}">
              <a16:creationId xmlns:a16="http://schemas.microsoft.com/office/drawing/2014/main" id="{CFE83FC0-42A6-44D3-A1CA-BEA3C0C84C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87" name="TextBox 1">
          <a:extLst>
            <a:ext uri="{FF2B5EF4-FFF2-40B4-BE49-F238E27FC236}">
              <a16:creationId xmlns:a16="http://schemas.microsoft.com/office/drawing/2014/main" id="{A3453106-B814-4CCC-96C3-3421B2F6BC3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88" name="TextBox 1">
          <a:extLst>
            <a:ext uri="{FF2B5EF4-FFF2-40B4-BE49-F238E27FC236}">
              <a16:creationId xmlns:a16="http://schemas.microsoft.com/office/drawing/2014/main" id="{0CE0F2C8-F529-4CF9-8E38-EC882014CD7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89" name="TextBox 1">
          <a:extLst>
            <a:ext uri="{FF2B5EF4-FFF2-40B4-BE49-F238E27FC236}">
              <a16:creationId xmlns:a16="http://schemas.microsoft.com/office/drawing/2014/main" id="{BC953884-5050-476D-AC91-3F1F0E006E5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390" name="TextBox 1">
          <a:extLst>
            <a:ext uri="{FF2B5EF4-FFF2-40B4-BE49-F238E27FC236}">
              <a16:creationId xmlns:a16="http://schemas.microsoft.com/office/drawing/2014/main" id="{52CCC5EC-0B39-466D-8ADD-5819120078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91" name="TextBox 1">
          <a:extLst>
            <a:ext uri="{FF2B5EF4-FFF2-40B4-BE49-F238E27FC236}">
              <a16:creationId xmlns:a16="http://schemas.microsoft.com/office/drawing/2014/main" id="{83780CFF-C619-437F-BB14-93C7EDBB41C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92" name="TextBox 1">
          <a:extLst>
            <a:ext uri="{FF2B5EF4-FFF2-40B4-BE49-F238E27FC236}">
              <a16:creationId xmlns:a16="http://schemas.microsoft.com/office/drawing/2014/main" id="{DEB32BA5-B5A2-401F-826C-BEC6123CC4B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393" name="TextBox 1">
          <a:extLst>
            <a:ext uri="{FF2B5EF4-FFF2-40B4-BE49-F238E27FC236}">
              <a16:creationId xmlns:a16="http://schemas.microsoft.com/office/drawing/2014/main" id="{F91E81E5-D763-4B96-AE12-D25ED64814B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394" name="TextBox 1">
          <a:extLst>
            <a:ext uri="{FF2B5EF4-FFF2-40B4-BE49-F238E27FC236}">
              <a16:creationId xmlns:a16="http://schemas.microsoft.com/office/drawing/2014/main" id="{2501CB24-7E0B-40A1-B398-34F755BCDFB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95" name="TextBox 1">
          <a:extLst>
            <a:ext uri="{FF2B5EF4-FFF2-40B4-BE49-F238E27FC236}">
              <a16:creationId xmlns:a16="http://schemas.microsoft.com/office/drawing/2014/main" id="{B81348E7-34F4-4D24-A8FD-57885D4EF4C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96" name="TextBox 1">
          <a:extLst>
            <a:ext uri="{FF2B5EF4-FFF2-40B4-BE49-F238E27FC236}">
              <a16:creationId xmlns:a16="http://schemas.microsoft.com/office/drawing/2014/main" id="{8D636888-6150-4CBF-AACD-C68AC8CE33C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97" name="TextBox 1">
          <a:extLst>
            <a:ext uri="{FF2B5EF4-FFF2-40B4-BE49-F238E27FC236}">
              <a16:creationId xmlns:a16="http://schemas.microsoft.com/office/drawing/2014/main" id="{E8D7384C-AF72-4D38-8CA0-9939699A6DD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398" name="TextBox 1">
          <a:extLst>
            <a:ext uri="{FF2B5EF4-FFF2-40B4-BE49-F238E27FC236}">
              <a16:creationId xmlns:a16="http://schemas.microsoft.com/office/drawing/2014/main" id="{AA783F0B-4618-4787-96A7-A5B0F8882B6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399" name="TextBox 1">
          <a:extLst>
            <a:ext uri="{FF2B5EF4-FFF2-40B4-BE49-F238E27FC236}">
              <a16:creationId xmlns:a16="http://schemas.microsoft.com/office/drawing/2014/main" id="{F7A81C43-E218-4E65-8B05-ABC8BBB1ACD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00" name="TextBox 1">
          <a:extLst>
            <a:ext uri="{FF2B5EF4-FFF2-40B4-BE49-F238E27FC236}">
              <a16:creationId xmlns:a16="http://schemas.microsoft.com/office/drawing/2014/main" id="{E6818686-92DA-4472-B6A2-B1D66702D72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01" name="TextBox 1">
          <a:extLst>
            <a:ext uri="{FF2B5EF4-FFF2-40B4-BE49-F238E27FC236}">
              <a16:creationId xmlns:a16="http://schemas.microsoft.com/office/drawing/2014/main" id="{2F457085-C7B5-4419-B676-E9406D4A7FC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02" name="TextBox 1">
          <a:extLst>
            <a:ext uri="{FF2B5EF4-FFF2-40B4-BE49-F238E27FC236}">
              <a16:creationId xmlns:a16="http://schemas.microsoft.com/office/drawing/2014/main" id="{6C39EE30-E2F8-473D-B203-13B26D0DBA2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03" name="TextBox 3402">
          <a:extLst>
            <a:ext uri="{FF2B5EF4-FFF2-40B4-BE49-F238E27FC236}">
              <a16:creationId xmlns:a16="http://schemas.microsoft.com/office/drawing/2014/main" id="{38F02A20-7160-4EC4-ABF8-738EA2E5DE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04" name="TextBox 1">
          <a:extLst>
            <a:ext uri="{FF2B5EF4-FFF2-40B4-BE49-F238E27FC236}">
              <a16:creationId xmlns:a16="http://schemas.microsoft.com/office/drawing/2014/main" id="{3E8442C7-4AC4-4CA8-B8C5-9FC43573DCD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05" name="TextBox 1">
          <a:extLst>
            <a:ext uri="{FF2B5EF4-FFF2-40B4-BE49-F238E27FC236}">
              <a16:creationId xmlns:a16="http://schemas.microsoft.com/office/drawing/2014/main" id="{500CACC4-52B9-42BA-8B2B-7594041712F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06" name="TextBox 3405">
          <a:extLst>
            <a:ext uri="{FF2B5EF4-FFF2-40B4-BE49-F238E27FC236}">
              <a16:creationId xmlns:a16="http://schemas.microsoft.com/office/drawing/2014/main" id="{F1E8A579-F03F-49C4-88D7-E3A2106AEF4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07" name="TextBox 1">
          <a:extLst>
            <a:ext uri="{FF2B5EF4-FFF2-40B4-BE49-F238E27FC236}">
              <a16:creationId xmlns:a16="http://schemas.microsoft.com/office/drawing/2014/main" id="{52594C36-A76B-474C-A617-B661E792553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08" name="TextBox 3407">
          <a:extLst>
            <a:ext uri="{FF2B5EF4-FFF2-40B4-BE49-F238E27FC236}">
              <a16:creationId xmlns:a16="http://schemas.microsoft.com/office/drawing/2014/main" id="{0116D5BA-F34F-463B-B2A7-2BB893B4472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409" name="TextBox 3408">
          <a:extLst>
            <a:ext uri="{FF2B5EF4-FFF2-40B4-BE49-F238E27FC236}">
              <a16:creationId xmlns:a16="http://schemas.microsoft.com/office/drawing/2014/main" id="{FC088323-6DAE-4DFB-A093-8C40AD7312A5}"/>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0" name="TextBox 3409">
          <a:extLst>
            <a:ext uri="{FF2B5EF4-FFF2-40B4-BE49-F238E27FC236}">
              <a16:creationId xmlns:a16="http://schemas.microsoft.com/office/drawing/2014/main" id="{FCE9E750-03B9-460E-9429-37F3D617993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1" name="TextBox 3410">
          <a:extLst>
            <a:ext uri="{FF2B5EF4-FFF2-40B4-BE49-F238E27FC236}">
              <a16:creationId xmlns:a16="http://schemas.microsoft.com/office/drawing/2014/main" id="{78885C52-002C-4E1F-A201-83933FFF839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2" name="TextBox 1">
          <a:extLst>
            <a:ext uri="{FF2B5EF4-FFF2-40B4-BE49-F238E27FC236}">
              <a16:creationId xmlns:a16="http://schemas.microsoft.com/office/drawing/2014/main" id="{1D8A703D-7B85-406E-B28E-6EC7915353B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13" name="TextBox 1">
          <a:extLst>
            <a:ext uri="{FF2B5EF4-FFF2-40B4-BE49-F238E27FC236}">
              <a16:creationId xmlns:a16="http://schemas.microsoft.com/office/drawing/2014/main" id="{9B8D593B-5059-47D3-BC4F-141397784C9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4" name="TextBox 1">
          <a:extLst>
            <a:ext uri="{FF2B5EF4-FFF2-40B4-BE49-F238E27FC236}">
              <a16:creationId xmlns:a16="http://schemas.microsoft.com/office/drawing/2014/main" id="{B0C1CF8E-9849-4F3E-9A83-A2E40F02B08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15" name="TextBox 1">
          <a:extLst>
            <a:ext uri="{FF2B5EF4-FFF2-40B4-BE49-F238E27FC236}">
              <a16:creationId xmlns:a16="http://schemas.microsoft.com/office/drawing/2014/main" id="{0F70CF1A-8ADE-424A-80B5-2603C966E9C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16" name="TextBox 1">
          <a:extLst>
            <a:ext uri="{FF2B5EF4-FFF2-40B4-BE49-F238E27FC236}">
              <a16:creationId xmlns:a16="http://schemas.microsoft.com/office/drawing/2014/main" id="{4490AE24-D989-46CD-90E2-0871D9DA8D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7" name="TextBox 1">
          <a:extLst>
            <a:ext uri="{FF2B5EF4-FFF2-40B4-BE49-F238E27FC236}">
              <a16:creationId xmlns:a16="http://schemas.microsoft.com/office/drawing/2014/main" id="{747645FC-05C4-450E-B4F3-9C3BA47B65D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8" name="TextBox 1">
          <a:extLst>
            <a:ext uri="{FF2B5EF4-FFF2-40B4-BE49-F238E27FC236}">
              <a16:creationId xmlns:a16="http://schemas.microsoft.com/office/drawing/2014/main" id="{07DA87ED-2EEE-454A-A48C-37698289E36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19" name="TextBox 1">
          <a:extLst>
            <a:ext uri="{FF2B5EF4-FFF2-40B4-BE49-F238E27FC236}">
              <a16:creationId xmlns:a16="http://schemas.microsoft.com/office/drawing/2014/main" id="{7FE2D5F9-0823-4971-8878-9404270488C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20" name="TextBox 1">
          <a:extLst>
            <a:ext uri="{FF2B5EF4-FFF2-40B4-BE49-F238E27FC236}">
              <a16:creationId xmlns:a16="http://schemas.microsoft.com/office/drawing/2014/main" id="{255AC7B6-D2C5-4909-86F8-B2CE9523ABC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21" name="TextBox 1">
          <a:extLst>
            <a:ext uri="{FF2B5EF4-FFF2-40B4-BE49-F238E27FC236}">
              <a16:creationId xmlns:a16="http://schemas.microsoft.com/office/drawing/2014/main" id="{428A8082-AE60-4099-A9DC-113EEA55079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22" name="TextBox 1">
          <a:extLst>
            <a:ext uri="{FF2B5EF4-FFF2-40B4-BE49-F238E27FC236}">
              <a16:creationId xmlns:a16="http://schemas.microsoft.com/office/drawing/2014/main" id="{D33C820F-C943-46BD-B1C7-56550C1B6C9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23" name="TextBox 1">
          <a:extLst>
            <a:ext uri="{FF2B5EF4-FFF2-40B4-BE49-F238E27FC236}">
              <a16:creationId xmlns:a16="http://schemas.microsoft.com/office/drawing/2014/main" id="{95B8C0A6-3317-4346-B0E9-34F3760EC13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24" name="TextBox 1">
          <a:extLst>
            <a:ext uri="{FF2B5EF4-FFF2-40B4-BE49-F238E27FC236}">
              <a16:creationId xmlns:a16="http://schemas.microsoft.com/office/drawing/2014/main" id="{BD10F828-F6FA-4748-82EB-ED4A4F15FDF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25" name="TextBox 1">
          <a:extLst>
            <a:ext uri="{FF2B5EF4-FFF2-40B4-BE49-F238E27FC236}">
              <a16:creationId xmlns:a16="http://schemas.microsoft.com/office/drawing/2014/main" id="{53F6B29C-88A4-426F-9D53-127A5911267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26" name="TextBox 1">
          <a:extLst>
            <a:ext uri="{FF2B5EF4-FFF2-40B4-BE49-F238E27FC236}">
              <a16:creationId xmlns:a16="http://schemas.microsoft.com/office/drawing/2014/main" id="{A23A2A0F-7101-4276-81F9-62B58378973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27" name="TextBox 1">
          <a:extLst>
            <a:ext uri="{FF2B5EF4-FFF2-40B4-BE49-F238E27FC236}">
              <a16:creationId xmlns:a16="http://schemas.microsoft.com/office/drawing/2014/main" id="{4A3A0A88-6856-4AF4-8C65-1FDF7A02D60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28" name="TextBox 1">
          <a:extLst>
            <a:ext uri="{FF2B5EF4-FFF2-40B4-BE49-F238E27FC236}">
              <a16:creationId xmlns:a16="http://schemas.microsoft.com/office/drawing/2014/main" id="{7A5BF730-08EB-4C52-BE99-FA8ECCF026F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29" name="TextBox 3428">
          <a:extLst>
            <a:ext uri="{FF2B5EF4-FFF2-40B4-BE49-F238E27FC236}">
              <a16:creationId xmlns:a16="http://schemas.microsoft.com/office/drawing/2014/main" id="{4FD07645-4B26-47A4-B828-86A013B6176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30" name="TextBox 1">
          <a:extLst>
            <a:ext uri="{FF2B5EF4-FFF2-40B4-BE49-F238E27FC236}">
              <a16:creationId xmlns:a16="http://schemas.microsoft.com/office/drawing/2014/main" id="{E7CF8153-4012-493A-9977-AF82E0B726C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31" name="TextBox 1">
          <a:extLst>
            <a:ext uri="{FF2B5EF4-FFF2-40B4-BE49-F238E27FC236}">
              <a16:creationId xmlns:a16="http://schemas.microsoft.com/office/drawing/2014/main" id="{3A57BD57-5C85-483F-9413-6FFC42F72AB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32" name="TextBox 3431">
          <a:extLst>
            <a:ext uri="{FF2B5EF4-FFF2-40B4-BE49-F238E27FC236}">
              <a16:creationId xmlns:a16="http://schemas.microsoft.com/office/drawing/2014/main" id="{F7B5C766-8934-46DD-A8EE-BEE8B8C0217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33" name="TextBox 1">
          <a:extLst>
            <a:ext uri="{FF2B5EF4-FFF2-40B4-BE49-F238E27FC236}">
              <a16:creationId xmlns:a16="http://schemas.microsoft.com/office/drawing/2014/main" id="{20B14140-E749-4602-A3C8-F1D44D2728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34" name="TextBox 3433">
          <a:extLst>
            <a:ext uri="{FF2B5EF4-FFF2-40B4-BE49-F238E27FC236}">
              <a16:creationId xmlns:a16="http://schemas.microsoft.com/office/drawing/2014/main" id="{2D04EDFE-F8FC-4D8A-804F-455BB24C5AC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435" name="TextBox 3434">
          <a:extLst>
            <a:ext uri="{FF2B5EF4-FFF2-40B4-BE49-F238E27FC236}">
              <a16:creationId xmlns:a16="http://schemas.microsoft.com/office/drawing/2014/main" id="{E8DF552C-A7EE-4254-BCE4-6B0A7EF4698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36" name="TextBox 3435">
          <a:extLst>
            <a:ext uri="{FF2B5EF4-FFF2-40B4-BE49-F238E27FC236}">
              <a16:creationId xmlns:a16="http://schemas.microsoft.com/office/drawing/2014/main" id="{9E8B88C8-2A7C-49BA-BF55-6D2E4F98803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37" name="TextBox 3436">
          <a:extLst>
            <a:ext uri="{FF2B5EF4-FFF2-40B4-BE49-F238E27FC236}">
              <a16:creationId xmlns:a16="http://schemas.microsoft.com/office/drawing/2014/main" id="{D4C1ED3F-1B93-44C1-AF8C-B6D30DA1904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38" name="TextBox 1">
          <a:extLst>
            <a:ext uri="{FF2B5EF4-FFF2-40B4-BE49-F238E27FC236}">
              <a16:creationId xmlns:a16="http://schemas.microsoft.com/office/drawing/2014/main" id="{BD329A23-7DE1-4FFD-9D64-DF483E7E23E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39" name="TextBox 1">
          <a:extLst>
            <a:ext uri="{FF2B5EF4-FFF2-40B4-BE49-F238E27FC236}">
              <a16:creationId xmlns:a16="http://schemas.microsoft.com/office/drawing/2014/main" id="{9036FB2A-4B8D-4EC5-82BC-F5E1BC38455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40" name="TextBox 1">
          <a:extLst>
            <a:ext uri="{FF2B5EF4-FFF2-40B4-BE49-F238E27FC236}">
              <a16:creationId xmlns:a16="http://schemas.microsoft.com/office/drawing/2014/main" id="{446EC65F-5FCE-47C0-8D19-86E7CAFAD0C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41" name="TextBox 1">
          <a:extLst>
            <a:ext uri="{FF2B5EF4-FFF2-40B4-BE49-F238E27FC236}">
              <a16:creationId xmlns:a16="http://schemas.microsoft.com/office/drawing/2014/main" id="{6E15F83E-8E98-4B49-B326-D380C31CB3A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42" name="TextBox 1">
          <a:extLst>
            <a:ext uri="{FF2B5EF4-FFF2-40B4-BE49-F238E27FC236}">
              <a16:creationId xmlns:a16="http://schemas.microsoft.com/office/drawing/2014/main" id="{C9FD45D7-C485-4496-86FD-25BC36366F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43" name="TextBox 1">
          <a:extLst>
            <a:ext uri="{FF2B5EF4-FFF2-40B4-BE49-F238E27FC236}">
              <a16:creationId xmlns:a16="http://schemas.microsoft.com/office/drawing/2014/main" id="{F5BD32C5-49C7-4537-B211-FDCE5F0A6C5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44" name="TextBox 1">
          <a:extLst>
            <a:ext uri="{FF2B5EF4-FFF2-40B4-BE49-F238E27FC236}">
              <a16:creationId xmlns:a16="http://schemas.microsoft.com/office/drawing/2014/main" id="{D244F78F-F47E-4DE0-83A0-3FE48217C1A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45" name="TextBox 1">
          <a:extLst>
            <a:ext uri="{FF2B5EF4-FFF2-40B4-BE49-F238E27FC236}">
              <a16:creationId xmlns:a16="http://schemas.microsoft.com/office/drawing/2014/main" id="{796C2352-AF15-458B-AA82-37D8F4B2017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46" name="TextBox 1">
          <a:extLst>
            <a:ext uri="{FF2B5EF4-FFF2-40B4-BE49-F238E27FC236}">
              <a16:creationId xmlns:a16="http://schemas.microsoft.com/office/drawing/2014/main" id="{76562C2F-1A76-473D-8558-701522A63F8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47" name="TextBox 1">
          <a:extLst>
            <a:ext uri="{FF2B5EF4-FFF2-40B4-BE49-F238E27FC236}">
              <a16:creationId xmlns:a16="http://schemas.microsoft.com/office/drawing/2014/main" id="{5E8294F0-6316-464E-A5F4-7B2AD20779F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48" name="TextBox 1">
          <a:extLst>
            <a:ext uri="{FF2B5EF4-FFF2-40B4-BE49-F238E27FC236}">
              <a16:creationId xmlns:a16="http://schemas.microsoft.com/office/drawing/2014/main" id="{14E6175F-A388-4B8B-BAA3-2BA7714F67B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49" name="TextBox 1">
          <a:extLst>
            <a:ext uri="{FF2B5EF4-FFF2-40B4-BE49-F238E27FC236}">
              <a16:creationId xmlns:a16="http://schemas.microsoft.com/office/drawing/2014/main" id="{93C04E8D-563A-4066-903C-5FD371BF5CF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50" name="TextBox 1">
          <a:extLst>
            <a:ext uri="{FF2B5EF4-FFF2-40B4-BE49-F238E27FC236}">
              <a16:creationId xmlns:a16="http://schemas.microsoft.com/office/drawing/2014/main" id="{6DCB502B-2D29-410D-AAC7-6E4E26BD569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51" name="TextBox 1">
          <a:extLst>
            <a:ext uri="{FF2B5EF4-FFF2-40B4-BE49-F238E27FC236}">
              <a16:creationId xmlns:a16="http://schemas.microsoft.com/office/drawing/2014/main" id="{E06BEB71-CA46-469C-9819-7EB57CC605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52" name="TextBox 1">
          <a:extLst>
            <a:ext uri="{FF2B5EF4-FFF2-40B4-BE49-F238E27FC236}">
              <a16:creationId xmlns:a16="http://schemas.microsoft.com/office/drawing/2014/main" id="{D07C9E3F-16D0-4D17-90B6-57916C87080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53" name="TextBox 1">
          <a:extLst>
            <a:ext uri="{FF2B5EF4-FFF2-40B4-BE49-F238E27FC236}">
              <a16:creationId xmlns:a16="http://schemas.microsoft.com/office/drawing/2014/main" id="{D4D5E02E-B976-4E56-B712-F5538DCC58E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54" name="TextBox 3453">
          <a:extLst>
            <a:ext uri="{FF2B5EF4-FFF2-40B4-BE49-F238E27FC236}">
              <a16:creationId xmlns:a16="http://schemas.microsoft.com/office/drawing/2014/main" id="{1B1F4330-3CCF-4FCE-A7C0-BF54CA9C8E4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55" name="TextBox 1">
          <a:extLst>
            <a:ext uri="{FF2B5EF4-FFF2-40B4-BE49-F238E27FC236}">
              <a16:creationId xmlns:a16="http://schemas.microsoft.com/office/drawing/2014/main" id="{41C89D8C-A31A-43E2-9334-AD182FB5EF4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56" name="TextBox 1">
          <a:extLst>
            <a:ext uri="{FF2B5EF4-FFF2-40B4-BE49-F238E27FC236}">
              <a16:creationId xmlns:a16="http://schemas.microsoft.com/office/drawing/2014/main" id="{C9FFD141-2362-4E6E-BF02-E4D449EB020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57" name="TextBox 3456">
          <a:extLst>
            <a:ext uri="{FF2B5EF4-FFF2-40B4-BE49-F238E27FC236}">
              <a16:creationId xmlns:a16="http://schemas.microsoft.com/office/drawing/2014/main" id="{7E732BB6-C02F-46ED-AAA7-B34F49912D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58" name="TextBox 1">
          <a:extLst>
            <a:ext uri="{FF2B5EF4-FFF2-40B4-BE49-F238E27FC236}">
              <a16:creationId xmlns:a16="http://schemas.microsoft.com/office/drawing/2014/main" id="{3A0450D2-7BBB-447A-B960-12FE224C792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59" name="TextBox 3458">
          <a:extLst>
            <a:ext uri="{FF2B5EF4-FFF2-40B4-BE49-F238E27FC236}">
              <a16:creationId xmlns:a16="http://schemas.microsoft.com/office/drawing/2014/main" id="{95846B0E-3384-46C7-B2F1-E586383C1AB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460" name="TextBox 3459">
          <a:extLst>
            <a:ext uri="{FF2B5EF4-FFF2-40B4-BE49-F238E27FC236}">
              <a16:creationId xmlns:a16="http://schemas.microsoft.com/office/drawing/2014/main" id="{40ADDB95-CAD5-4B15-81DE-3E9A5220A248}"/>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1" name="TextBox 3460">
          <a:extLst>
            <a:ext uri="{FF2B5EF4-FFF2-40B4-BE49-F238E27FC236}">
              <a16:creationId xmlns:a16="http://schemas.microsoft.com/office/drawing/2014/main" id="{AD853919-666D-447F-9278-34FB66A40EA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2" name="TextBox 3461">
          <a:extLst>
            <a:ext uri="{FF2B5EF4-FFF2-40B4-BE49-F238E27FC236}">
              <a16:creationId xmlns:a16="http://schemas.microsoft.com/office/drawing/2014/main" id="{AAF15B77-C8B9-4973-B894-86D605E7B8D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3" name="TextBox 1">
          <a:extLst>
            <a:ext uri="{FF2B5EF4-FFF2-40B4-BE49-F238E27FC236}">
              <a16:creationId xmlns:a16="http://schemas.microsoft.com/office/drawing/2014/main" id="{BC326175-89A2-4F4B-A946-F66B8DCD80E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64" name="TextBox 1">
          <a:extLst>
            <a:ext uri="{FF2B5EF4-FFF2-40B4-BE49-F238E27FC236}">
              <a16:creationId xmlns:a16="http://schemas.microsoft.com/office/drawing/2014/main" id="{8715A589-0475-493B-94B7-F7D918F38B2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5" name="TextBox 1">
          <a:extLst>
            <a:ext uri="{FF2B5EF4-FFF2-40B4-BE49-F238E27FC236}">
              <a16:creationId xmlns:a16="http://schemas.microsoft.com/office/drawing/2014/main" id="{6A2AB7A9-C360-4D24-9D33-65B1EFFC366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66" name="TextBox 1">
          <a:extLst>
            <a:ext uri="{FF2B5EF4-FFF2-40B4-BE49-F238E27FC236}">
              <a16:creationId xmlns:a16="http://schemas.microsoft.com/office/drawing/2014/main" id="{4D2DEF4C-E426-4E53-BDF6-89FD7135AEA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67" name="TextBox 1">
          <a:extLst>
            <a:ext uri="{FF2B5EF4-FFF2-40B4-BE49-F238E27FC236}">
              <a16:creationId xmlns:a16="http://schemas.microsoft.com/office/drawing/2014/main" id="{D917B55F-3CC6-4DE4-B67A-C3F21DADC3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8" name="TextBox 1">
          <a:extLst>
            <a:ext uri="{FF2B5EF4-FFF2-40B4-BE49-F238E27FC236}">
              <a16:creationId xmlns:a16="http://schemas.microsoft.com/office/drawing/2014/main" id="{06AD7A04-6799-4A49-A616-7F20BD04C42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69" name="TextBox 1">
          <a:extLst>
            <a:ext uri="{FF2B5EF4-FFF2-40B4-BE49-F238E27FC236}">
              <a16:creationId xmlns:a16="http://schemas.microsoft.com/office/drawing/2014/main" id="{EDB46B0A-4CC9-4244-B74C-9E72D30043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70" name="TextBox 1">
          <a:extLst>
            <a:ext uri="{FF2B5EF4-FFF2-40B4-BE49-F238E27FC236}">
              <a16:creationId xmlns:a16="http://schemas.microsoft.com/office/drawing/2014/main" id="{BBD3EE8F-5B1F-4D95-80E6-0E512A87639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71" name="TextBox 1">
          <a:extLst>
            <a:ext uri="{FF2B5EF4-FFF2-40B4-BE49-F238E27FC236}">
              <a16:creationId xmlns:a16="http://schemas.microsoft.com/office/drawing/2014/main" id="{F8098979-61EE-41F5-9CF5-ABF29B6273B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72" name="TextBox 1">
          <a:extLst>
            <a:ext uri="{FF2B5EF4-FFF2-40B4-BE49-F238E27FC236}">
              <a16:creationId xmlns:a16="http://schemas.microsoft.com/office/drawing/2014/main" id="{6A0E78F3-36B5-4D88-AEA8-90BF5445ACC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73" name="TextBox 1">
          <a:extLst>
            <a:ext uri="{FF2B5EF4-FFF2-40B4-BE49-F238E27FC236}">
              <a16:creationId xmlns:a16="http://schemas.microsoft.com/office/drawing/2014/main" id="{2DF63319-2FC5-4184-8FA8-DC1132ED9A6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74" name="TextBox 1">
          <a:extLst>
            <a:ext uri="{FF2B5EF4-FFF2-40B4-BE49-F238E27FC236}">
              <a16:creationId xmlns:a16="http://schemas.microsoft.com/office/drawing/2014/main" id="{527633C9-BCAC-460C-943D-7065056B38D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75" name="TextBox 1">
          <a:extLst>
            <a:ext uri="{FF2B5EF4-FFF2-40B4-BE49-F238E27FC236}">
              <a16:creationId xmlns:a16="http://schemas.microsoft.com/office/drawing/2014/main" id="{357E86D9-9CA6-441F-AD35-FF54EF1270D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76" name="TextBox 1">
          <a:extLst>
            <a:ext uri="{FF2B5EF4-FFF2-40B4-BE49-F238E27FC236}">
              <a16:creationId xmlns:a16="http://schemas.microsoft.com/office/drawing/2014/main" id="{A98794DF-DF6A-4078-8889-AAB6754F246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77" name="TextBox 1">
          <a:extLst>
            <a:ext uri="{FF2B5EF4-FFF2-40B4-BE49-F238E27FC236}">
              <a16:creationId xmlns:a16="http://schemas.microsoft.com/office/drawing/2014/main" id="{DE7A954A-CDB3-44E9-8E09-4DF2BD7E1E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78" name="TextBox 1">
          <a:extLst>
            <a:ext uri="{FF2B5EF4-FFF2-40B4-BE49-F238E27FC236}">
              <a16:creationId xmlns:a16="http://schemas.microsoft.com/office/drawing/2014/main" id="{4255DE17-D6E5-4BD4-92A4-90849C589DF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79" name="TextBox 1">
          <a:extLst>
            <a:ext uri="{FF2B5EF4-FFF2-40B4-BE49-F238E27FC236}">
              <a16:creationId xmlns:a16="http://schemas.microsoft.com/office/drawing/2014/main" id="{8095954E-533C-46F9-8843-A8F1D467F42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80" name="TextBox 3479">
          <a:extLst>
            <a:ext uri="{FF2B5EF4-FFF2-40B4-BE49-F238E27FC236}">
              <a16:creationId xmlns:a16="http://schemas.microsoft.com/office/drawing/2014/main" id="{A799E25D-CA84-487D-BEEF-4F46A053D39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81" name="TextBox 1">
          <a:extLst>
            <a:ext uri="{FF2B5EF4-FFF2-40B4-BE49-F238E27FC236}">
              <a16:creationId xmlns:a16="http://schemas.microsoft.com/office/drawing/2014/main" id="{5F63E0D3-2E50-4940-8DCA-4A19C9EEAC7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82" name="TextBox 1">
          <a:extLst>
            <a:ext uri="{FF2B5EF4-FFF2-40B4-BE49-F238E27FC236}">
              <a16:creationId xmlns:a16="http://schemas.microsoft.com/office/drawing/2014/main" id="{38A58AFD-FB50-45AF-BFAF-F6621DD6DE4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83" name="TextBox 3482">
          <a:extLst>
            <a:ext uri="{FF2B5EF4-FFF2-40B4-BE49-F238E27FC236}">
              <a16:creationId xmlns:a16="http://schemas.microsoft.com/office/drawing/2014/main" id="{FE22C5B6-EDD9-4DEF-9BFE-4765D4DF3F0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84" name="TextBox 1">
          <a:extLst>
            <a:ext uri="{FF2B5EF4-FFF2-40B4-BE49-F238E27FC236}">
              <a16:creationId xmlns:a16="http://schemas.microsoft.com/office/drawing/2014/main" id="{9BA57087-610F-48CB-A788-E7B06381034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85" name="TextBox 3484">
          <a:extLst>
            <a:ext uri="{FF2B5EF4-FFF2-40B4-BE49-F238E27FC236}">
              <a16:creationId xmlns:a16="http://schemas.microsoft.com/office/drawing/2014/main" id="{CE7557D1-5012-4076-A0CB-E70535527BB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486" name="TextBox 3485">
          <a:extLst>
            <a:ext uri="{FF2B5EF4-FFF2-40B4-BE49-F238E27FC236}">
              <a16:creationId xmlns:a16="http://schemas.microsoft.com/office/drawing/2014/main" id="{62F35FB0-E1E0-48A5-B654-421D271C781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87" name="TextBox 3486">
          <a:extLst>
            <a:ext uri="{FF2B5EF4-FFF2-40B4-BE49-F238E27FC236}">
              <a16:creationId xmlns:a16="http://schemas.microsoft.com/office/drawing/2014/main" id="{93FACAFC-ED56-466E-A320-BB72690B38C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88" name="TextBox 3487">
          <a:extLst>
            <a:ext uri="{FF2B5EF4-FFF2-40B4-BE49-F238E27FC236}">
              <a16:creationId xmlns:a16="http://schemas.microsoft.com/office/drawing/2014/main" id="{1A41E415-E654-4D44-8103-047436FB660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89" name="TextBox 1">
          <a:extLst>
            <a:ext uri="{FF2B5EF4-FFF2-40B4-BE49-F238E27FC236}">
              <a16:creationId xmlns:a16="http://schemas.microsoft.com/office/drawing/2014/main" id="{82FF1E5B-B3CB-45B8-8286-0459004DE30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90" name="TextBox 1">
          <a:extLst>
            <a:ext uri="{FF2B5EF4-FFF2-40B4-BE49-F238E27FC236}">
              <a16:creationId xmlns:a16="http://schemas.microsoft.com/office/drawing/2014/main" id="{DCA2D93D-F1A0-44E6-BAF3-48B3A6D845B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91" name="TextBox 1">
          <a:extLst>
            <a:ext uri="{FF2B5EF4-FFF2-40B4-BE49-F238E27FC236}">
              <a16:creationId xmlns:a16="http://schemas.microsoft.com/office/drawing/2014/main" id="{29D8A9A3-A822-4577-A90E-87C76E88DF1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92" name="TextBox 1">
          <a:extLst>
            <a:ext uri="{FF2B5EF4-FFF2-40B4-BE49-F238E27FC236}">
              <a16:creationId xmlns:a16="http://schemas.microsoft.com/office/drawing/2014/main" id="{C48331E1-2636-464F-B64C-7EA2ADDFE1A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493" name="TextBox 1">
          <a:extLst>
            <a:ext uri="{FF2B5EF4-FFF2-40B4-BE49-F238E27FC236}">
              <a16:creationId xmlns:a16="http://schemas.microsoft.com/office/drawing/2014/main" id="{AADF2720-0118-4B56-A4E3-D32ECC633C1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94" name="TextBox 1">
          <a:extLst>
            <a:ext uri="{FF2B5EF4-FFF2-40B4-BE49-F238E27FC236}">
              <a16:creationId xmlns:a16="http://schemas.microsoft.com/office/drawing/2014/main" id="{DA1EDFB4-1003-4461-B351-5DCA62850B7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95" name="TextBox 1">
          <a:extLst>
            <a:ext uri="{FF2B5EF4-FFF2-40B4-BE49-F238E27FC236}">
              <a16:creationId xmlns:a16="http://schemas.microsoft.com/office/drawing/2014/main" id="{42F6CE87-65FC-4255-99C0-28406B47FC5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496" name="TextBox 1">
          <a:extLst>
            <a:ext uri="{FF2B5EF4-FFF2-40B4-BE49-F238E27FC236}">
              <a16:creationId xmlns:a16="http://schemas.microsoft.com/office/drawing/2014/main" id="{EE2147ED-E50B-4C7D-90A0-B5A2B7DB7D1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497" name="TextBox 1">
          <a:extLst>
            <a:ext uri="{FF2B5EF4-FFF2-40B4-BE49-F238E27FC236}">
              <a16:creationId xmlns:a16="http://schemas.microsoft.com/office/drawing/2014/main" id="{1A4F92D8-E829-4567-90CA-0A3A6E9D31B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498" name="TextBox 1">
          <a:extLst>
            <a:ext uri="{FF2B5EF4-FFF2-40B4-BE49-F238E27FC236}">
              <a16:creationId xmlns:a16="http://schemas.microsoft.com/office/drawing/2014/main" id="{6D2D6657-EA78-46C5-87B8-A8ABB304714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499" name="TextBox 1">
          <a:extLst>
            <a:ext uri="{FF2B5EF4-FFF2-40B4-BE49-F238E27FC236}">
              <a16:creationId xmlns:a16="http://schemas.microsoft.com/office/drawing/2014/main" id="{DDB0043A-F5D3-4901-9C69-E7C9272DAA7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00" name="TextBox 1">
          <a:extLst>
            <a:ext uri="{FF2B5EF4-FFF2-40B4-BE49-F238E27FC236}">
              <a16:creationId xmlns:a16="http://schemas.microsoft.com/office/drawing/2014/main" id="{3A26C1D2-0C55-4BF2-9153-50E1514EF7E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01" name="TextBox 1">
          <a:extLst>
            <a:ext uri="{FF2B5EF4-FFF2-40B4-BE49-F238E27FC236}">
              <a16:creationId xmlns:a16="http://schemas.microsoft.com/office/drawing/2014/main" id="{01B1C748-44E5-4065-B8B4-874FA5F5221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02" name="TextBox 1">
          <a:extLst>
            <a:ext uri="{FF2B5EF4-FFF2-40B4-BE49-F238E27FC236}">
              <a16:creationId xmlns:a16="http://schemas.microsoft.com/office/drawing/2014/main" id="{BEB5E23F-C4DC-427C-9514-CEE9CE0FD54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03" name="TextBox 1">
          <a:extLst>
            <a:ext uri="{FF2B5EF4-FFF2-40B4-BE49-F238E27FC236}">
              <a16:creationId xmlns:a16="http://schemas.microsoft.com/office/drawing/2014/main" id="{7FD07FD1-5BA0-49A4-8A56-6E48FE94A56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04" name="TextBox 1">
          <a:extLst>
            <a:ext uri="{FF2B5EF4-FFF2-40B4-BE49-F238E27FC236}">
              <a16:creationId xmlns:a16="http://schemas.microsoft.com/office/drawing/2014/main" id="{B076C3BC-B96E-4833-9F43-CCE3DE1BF6A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05" name="TextBox 1">
          <a:extLst>
            <a:ext uri="{FF2B5EF4-FFF2-40B4-BE49-F238E27FC236}">
              <a16:creationId xmlns:a16="http://schemas.microsoft.com/office/drawing/2014/main" id="{8097C267-6FB5-4897-B5E1-CFD0C1CC828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06" name="TextBox 3505">
          <a:extLst>
            <a:ext uri="{FF2B5EF4-FFF2-40B4-BE49-F238E27FC236}">
              <a16:creationId xmlns:a16="http://schemas.microsoft.com/office/drawing/2014/main" id="{32412C45-3F91-461D-ADB7-00F2A07F1B9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07" name="TextBox 1">
          <a:extLst>
            <a:ext uri="{FF2B5EF4-FFF2-40B4-BE49-F238E27FC236}">
              <a16:creationId xmlns:a16="http://schemas.microsoft.com/office/drawing/2014/main" id="{834BD61A-92E4-4BB3-A779-B4F5B6A42B3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08" name="TextBox 1">
          <a:extLst>
            <a:ext uri="{FF2B5EF4-FFF2-40B4-BE49-F238E27FC236}">
              <a16:creationId xmlns:a16="http://schemas.microsoft.com/office/drawing/2014/main" id="{FDE6BC23-6A8E-43DB-944C-23948CAE830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09" name="TextBox 3508">
          <a:extLst>
            <a:ext uri="{FF2B5EF4-FFF2-40B4-BE49-F238E27FC236}">
              <a16:creationId xmlns:a16="http://schemas.microsoft.com/office/drawing/2014/main" id="{1C445B4D-9DE1-4782-82DF-C9D005DDB21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10" name="TextBox 1">
          <a:extLst>
            <a:ext uri="{FF2B5EF4-FFF2-40B4-BE49-F238E27FC236}">
              <a16:creationId xmlns:a16="http://schemas.microsoft.com/office/drawing/2014/main" id="{1A43F517-4EEE-4872-8077-6E99A7401E1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11" name="TextBox 3510">
          <a:extLst>
            <a:ext uri="{FF2B5EF4-FFF2-40B4-BE49-F238E27FC236}">
              <a16:creationId xmlns:a16="http://schemas.microsoft.com/office/drawing/2014/main" id="{8261620B-4050-40A8-ABBA-000EBC4138B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512" name="TextBox 3511">
          <a:extLst>
            <a:ext uri="{FF2B5EF4-FFF2-40B4-BE49-F238E27FC236}">
              <a16:creationId xmlns:a16="http://schemas.microsoft.com/office/drawing/2014/main" id="{242D657A-48C8-4201-9DEF-37864E60185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13" name="TextBox 3512">
          <a:extLst>
            <a:ext uri="{FF2B5EF4-FFF2-40B4-BE49-F238E27FC236}">
              <a16:creationId xmlns:a16="http://schemas.microsoft.com/office/drawing/2014/main" id="{1A8885E0-9D70-4F20-B5E9-F4706EE77B2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14" name="TextBox 3513">
          <a:extLst>
            <a:ext uri="{FF2B5EF4-FFF2-40B4-BE49-F238E27FC236}">
              <a16:creationId xmlns:a16="http://schemas.microsoft.com/office/drawing/2014/main" id="{9736D719-1C26-459A-932D-D8C0967AC94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15" name="TextBox 1">
          <a:extLst>
            <a:ext uri="{FF2B5EF4-FFF2-40B4-BE49-F238E27FC236}">
              <a16:creationId xmlns:a16="http://schemas.microsoft.com/office/drawing/2014/main" id="{C69A5A96-256D-412D-B17D-398521AE43D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16" name="TextBox 1">
          <a:extLst>
            <a:ext uri="{FF2B5EF4-FFF2-40B4-BE49-F238E27FC236}">
              <a16:creationId xmlns:a16="http://schemas.microsoft.com/office/drawing/2014/main" id="{28C43153-4A04-46C9-8EF2-1F6196550D5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17" name="TextBox 1">
          <a:extLst>
            <a:ext uri="{FF2B5EF4-FFF2-40B4-BE49-F238E27FC236}">
              <a16:creationId xmlns:a16="http://schemas.microsoft.com/office/drawing/2014/main" id="{A6C1ACCA-BB52-4465-85FD-566C46FF79E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18" name="TextBox 1">
          <a:extLst>
            <a:ext uri="{FF2B5EF4-FFF2-40B4-BE49-F238E27FC236}">
              <a16:creationId xmlns:a16="http://schemas.microsoft.com/office/drawing/2014/main" id="{4CAC2FB2-F8C8-4DAF-AF3D-1C6334B038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19" name="TextBox 1">
          <a:extLst>
            <a:ext uri="{FF2B5EF4-FFF2-40B4-BE49-F238E27FC236}">
              <a16:creationId xmlns:a16="http://schemas.microsoft.com/office/drawing/2014/main" id="{11D560EA-2C7B-4F72-815C-0230B9CA692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20" name="TextBox 1">
          <a:extLst>
            <a:ext uri="{FF2B5EF4-FFF2-40B4-BE49-F238E27FC236}">
              <a16:creationId xmlns:a16="http://schemas.microsoft.com/office/drawing/2014/main" id="{1BB9412A-851B-43C0-A961-66360A5E75A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21" name="TextBox 1">
          <a:extLst>
            <a:ext uri="{FF2B5EF4-FFF2-40B4-BE49-F238E27FC236}">
              <a16:creationId xmlns:a16="http://schemas.microsoft.com/office/drawing/2014/main" id="{5C1DD3DD-2138-4544-A956-E061E179034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22" name="TextBox 1">
          <a:extLst>
            <a:ext uri="{FF2B5EF4-FFF2-40B4-BE49-F238E27FC236}">
              <a16:creationId xmlns:a16="http://schemas.microsoft.com/office/drawing/2014/main" id="{A05479A9-5602-46D1-8A93-C7182760C1C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23" name="TextBox 1">
          <a:extLst>
            <a:ext uri="{FF2B5EF4-FFF2-40B4-BE49-F238E27FC236}">
              <a16:creationId xmlns:a16="http://schemas.microsoft.com/office/drawing/2014/main" id="{879E7D9A-6E36-4AB4-A053-23D3DC791A9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24" name="TextBox 1">
          <a:extLst>
            <a:ext uri="{FF2B5EF4-FFF2-40B4-BE49-F238E27FC236}">
              <a16:creationId xmlns:a16="http://schemas.microsoft.com/office/drawing/2014/main" id="{8DE83E92-5004-41B3-B998-FD854105BA3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25" name="TextBox 1">
          <a:extLst>
            <a:ext uri="{FF2B5EF4-FFF2-40B4-BE49-F238E27FC236}">
              <a16:creationId xmlns:a16="http://schemas.microsoft.com/office/drawing/2014/main" id="{1825C61F-90D8-4664-AF97-F69000E7CBF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26" name="TextBox 1">
          <a:extLst>
            <a:ext uri="{FF2B5EF4-FFF2-40B4-BE49-F238E27FC236}">
              <a16:creationId xmlns:a16="http://schemas.microsoft.com/office/drawing/2014/main" id="{5F100073-A74E-4532-A82A-9A3B98A7CBF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27" name="TextBox 1">
          <a:extLst>
            <a:ext uri="{FF2B5EF4-FFF2-40B4-BE49-F238E27FC236}">
              <a16:creationId xmlns:a16="http://schemas.microsoft.com/office/drawing/2014/main" id="{C15AE6E4-DC10-4ED9-B58A-8B37F276077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28" name="TextBox 1">
          <a:extLst>
            <a:ext uri="{FF2B5EF4-FFF2-40B4-BE49-F238E27FC236}">
              <a16:creationId xmlns:a16="http://schemas.microsoft.com/office/drawing/2014/main" id="{8FD10AF2-5B1D-469F-8EBD-5F9E7365599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29" name="TextBox 1">
          <a:extLst>
            <a:ext uri="{FF2B5EF4-FFF2-40B4-BE49-F238E27FC236}">
              <a16:creationId xmlns:a16="http://schemas.microsoft.com/office/drawing/2014/main" id="{10165BD0-3120-4872-A8AE-E685B38D55F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30" name="TextBox 1">
          <a:extLst>
            <a:ext uri="{FF2B5EF4-FFF2-40B4-BE49-F238E27FC236}">
              <a16:creationId xmlns:a16="http://schemas.microsoft.com/office/drawing/2014/main" id="{EE5D9F37-E71E-4C52-B77A-B7094282A9D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31" name="TextBox 1">
          <a:extLst>
            <a:ext uri="{FF2B5EF4-FFF2-40B4-BE49-F238E27FC236}">
              <a16:creationId xmlns:a16="http://schemas.microsoft.com/office/drawing/2014/main" id="{9CF6DC13-2164-45FE-B120-4DFA73FEBEE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32" name="TextBox 3531">
          <a:extLst>
            <a:ext uri="{FF2B5EF4-FFF2-40B4-BE49-F238E27FC236}">
              <a16:creationId xmlns:a16="http://schemas.microsoft.com/office/drawing/2014/main" id="{56DB097F-3A54-42EC-B318-B45F0DE2B9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33" name="TextBox 1">
          <a:extLst>
            <a:ext uri="{FF2B5EF4-FFF2-40B4-BE49-F238E27FC236}">
              <a16:creationId xmlns:a16="http://schemas.microsoft.com/office/drawing/2014/main" id="{042A969C-35F9-4FB9-9A5B-D94FD5CA470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34" name="TextBox 1">
          <a:extLst>
            <a:ext uri="{FF2B5EF4-FFF2-40B4-BE49-F238E27FC236}">
              <a16:creationId xmlns:a16="http://schemas.microsoft.com/office/drawing/2014/main" id="{C4B80E38-A47C-4F8A-B12C-E187DEFAF99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35" name="TextBox 3534">
          <a:extLst>
            <a:ext uri="{FF2B5EF4-FFF2-40B4-BE49-F238E27FC236}">
              <a16:creationId xmlns:a16="http://schemas.microsoft.com/office/drawing/2014/main" id="{6CEA9AA6-06D4-497C-B4D1-72BD80E4E59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36" name="TextBox 1">
          <a:extLst>
            <a:ext uri="{FF2B5EF4-FFF2-40B4-BE49-F238E27FC236}">
              <a16:creationId xmlns:a16="http://schemas.microsoft.com/office/drawing/2014/main" id="{4C36D93D-ADDA-41E7-B04A-C5AA3706C02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37" name="TextBox 3536">
          <a:extLst>
            <a:ext uri="{FF2B5EF4-FFF2-40B4-BE49-F238E27FC236}">
              <a16:creationId xmlns:a16="http://schemas.microsoft.com/office/drawing/2014/main" id="{51365B31-38E0-4E2C-A52E-2C745739FD3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538" name="TextBox 3537">
          <a:extLst>
            <a:ext uri="{FF2B5EF4-FFF2-40B4-BE49-F238E27FC236}">
              <a16:creationId xmlns:a16="http://schemas.microsoft.com/office/drawing/2014/main" id="{FD169A8B-D1F8-4B6C-87E3-482DE153793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39" name="TextBox 3538">
          <a:extLst>
            <a:ext uri="{FF2B5EF4-FFF2-40B4-BE49-F238E27FC236}">
              <a16:creationId xmlns:a16="http://schemas.microsoft.com/office/drawing/2014/main" id="{FA460851-5AC2-4DC8-9434-4826416C95F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40" name="TextBox 3539">
          <a:extLst>
            <a:ext uri="{FF2B5EF4-FFF2-40B4-BE49-F238E27FC236}">
              <a16:creationId xmlns:a16="http://schemas.microsoft.com/office/drawing/2014/main" id="{4F20AFA4-6E06-4024-A3F9-98F9DEF2F90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41" name="TextBox 1">
          <a:extLst>
            <a:ext uri="{FF2B5EF4-FFF2-40B4-BE49-F238E27FC236}">
              <a16:creationId xmlns:a16="http://schemas.microsoft.com/office/drawing/2014/main" id="{0F3D0EFB-458A-4000-9284-4C1AFD2EAC0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42" name="TextBox 1">
          <a:extLst>
            <a:ext uri="{FF2B5EF4-FFF2-40B4-BE49-F238E27FC236}">
              <a16:creationId xmlns:a16="http://schemas.microsoft.com/office/drawing/2014/main" id="{0F86AAC1-8FCE-43A1-B6B3-D8BF5A4C2B2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43" name="TextBox 1">
          <a:extLst>
            <a:ext uri="{FF2B5EF4-FFF2-40B4-BE49-F238E27FC236}">
              <a16:creationId xmlns:a16="http://schemas.microsoft.com/office/drawing/2014/main" id="{1D577701-D5EB-430D-8CDA-266E5641FE5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44" name="TextBox 1">
          <a:extLst>
            <a:ext uri="{FF2B5EF4-FFF2-40B4-BE49-F238E27FC236}">
              <a16:creationId xmlns:a16="http://schemas.microsoft.com/office/drawing/2014/main" id="{7BA2DE91-B9E4-4FF4-9CF3-4C08168F2AC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45" name="TextBox 1">
          <a:extLst>
            <a:ext uri="{FF2B5EF4-FFF2-40B4-BE49-F238E27FC236}">
              <a16:creationId xmlns:a16="http://schemas.microsoft.com/office/drawing/2014/main" id="{32F72DF4-A5B3-4E29-A8F3-318694425ED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46" name="TextBox 1">
          <a:extLst>
            <a:ext uri="{FF2B5EF4-FFF2-40B4-BE49-F238E27FC236}">
              <a16:creationId xmlns:a16="http://schemas.microsoft.com/office/drawing/2014/main" id="{8BABE8BC-DC6E-40A6-8312-80B4CB86AA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47" name="TextBox 1">
          <a:extLst>
            <a:ext uri="{FF2B5EF4-FFF2-40B4-BE49-F238E27FC236}">
              <a16:creationId xmlns:a16="http://schemas.microsoft.com/office/drawing/2014/main" id="{5FD9BD73-D684-40F9-8C54-8AD9C8A5D53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48" name="TextBox 1">
          <a:extLst>
            <a:ext uri="{FF2B5EF4-FFF2-40B4-BE49-F238E27FC236}">
              <a16:creationId xmlns:a16="http://schemas.microsoft.com/office/drawing/2014/main" id="{AD200DFA-EBF7-4C32-B1BD-D10E53794E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49" name="TextBox 1">
          <a:extLst>
            <a:ext uri="{FF2B5EF4-FFF2-40B4-BE49-F238E27FC236}">
              <a16:creationId xmlns:a16="http://schemas.microsoft.com/office/drawing/2014/main" id="{856BD87F-F472-49AB-AB79-C932C37AF9E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50" name="TextBox 1">
          <a:extLst>
            <a:ext uri="{FF2B5EF4-FFF2-40B4-BE49-F238E27FC236}">
              <a16:creationId xmlns:a16="http://schemas.microsoft.com/office/drawing/2014/main" id="{E7174E94-ED08-4E6C-8BAF-2A9AA19652A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51" name="TextBox 1">
          <a:extLst>
            <a:ext uri="{FF2B5EF4-FFF2-40B4-BE49-F238E27FC236}">
              <a16:creationId xmlns:a16="http://schemas.microsoft.com/office/drawing/2014/main" id="{E7939C93-709D-4F51-ACC1-CA4A10287E9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52" name="TextBox 1">
          <a:extLst>
            <a:ext uri="{FF2B5EF4-FFF2-40B4-BE49-F238E27FC236}">
              <a16:creationId xmlns:a16="http://schemas.microsoft.com/office/drawing/2014/main" id="{416CFBD9-59A3-4322-82B0-31905E2D949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53" name="TextBox 1">
          <a:extLst>
            <a:ext uri="{FF2B5EF4-FFF2-40B4-BE49-F238E27FC236}">
              <a16:creationId xmlns:a16="http://schemas.microsoft.com/office/drawing/2014/main" id="{1D38989A-00BB-41A1-99B8-B47DE110D0A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54" name="TextBox 1">
          <a:extLst>
            <a:ext uri="{FF2B5EF4-FFF2-40B4-BE49-F238E27FC236}">
              <a16:creationId xmlns:a16="http://schemas.microsoft.com/office/drawing/2014/main" id="{50F37FE3-2D14-4B83-BF95-98F2CF1A522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55" name="TextBox 1">
          <a:extLst>
            <a:ext uri="{FF2B5EF4-FFF2-40B4-BE49-F238E27FC236}">
              <a16:creationId xmlns:a16="http://schemas.microsoft.com/office/drawing/2014/main" id="{BEB6BA6B-E242-4EDA-A654-602DAC07152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56" name="TextBox 1">
          <a:extLst>
            <a:ext uri="{FF2B5EF4-FFF2-40B4-BE49-F238E27FC236}">
              <a16:creationId xmlns:a16="http://schemas.microsoft.com/office/drawing/2014/main" id="{7AB2C5AD-3573-4A93-8CF1-2BF33F21417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57" name="TextBox 3556">
          <a:extLst>
            <a:ext uri="{FF2B5EF4-FFF2-40B4-BE49-F238E27FC236}">
              <a16:creationId xmlns:a16="http://schemas.microsoft.com/office/drawing/2014/main" id="{907F07D6-0D67-42C0-A4A8-499ED8DD7DE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58" name="TextBox 1">
          <a:extLst>
            <a:ext uri="{FF2B5EF4-FFF2-40B4-BE49-F238E27FC236}">
              <a16:creationId xmlns:a16="http://schemas.microsoft.com/office/drawing/2014/main" id="{A31569F0-1255-479D-82AC-0F2DD513F37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59" name="TextBox 1">
          <a:extLst>
            <a:ext uri="{FF2B5EF4-FFF2-40B4-BE49-F238E27FC236}">
              <a16:creationId xmlns:a16="http://schemas.microsoft.com/office/drawing/2014/main" id="{78662D4A-C4DC-48FD-BB45-12F463CE76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60" name="TextBox 3559">
          <a:extLst>
            <a:ext uri="{FF2B5EF4-FFF2-40B4-BE49-F238E27FC236}">
              <a16:creationId xmlns:a16="http://schemas.microsoft.com/office/drawing/2014/main" id="{4CFB30E5-44B1-463E-96A5-9B3C1C15E32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61" name="TextBox 1">
          <a:extLst>
            <a:ext uri="{FF2B5EF4-FFF2-40B4-BE49-F238E27FC236}">
              <a16:creationId xmlns:a16="http://schemas.microsoft.com/office/drawing/2014/main" id="{706C7790-0599-48B4-9198-691EC5CEE1F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62" name="TextBox 3561">
          <a:extLst>
            <a:ext uri="{FF2B5EF4-FFF2-40B4-BE49-F238E27FC236}">
              <a16:creationId xmlns:a16="http://schemas.microsoft.com/office/drawing/2014/main" id="{1F04F8FE-95B4-4C5F-BA3C-595BB9EFB78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563" name="TextBox 3562">
          <a:extLst>
            <a:ext uri="{FF2B5EF4-FFF2-40B4-BE49-F238E27FC236}">
              <a16:creationId xmlns:a16="http://schemas.microsoft.com/office/drawing/2014/main" id="{E33231AE-887A-4C1B-9750-FA786497B36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64" name="TextBox 3563">
          <a:extLst>
            <a:ext uri="{FF2B5EF4-FFF2-40B4-BE49-F238E27FC236}">
              <a16:creationId xmlns:a16="http://schemas.microsoft.com/office/drawing/2014/main" id="{6C09F144-B7B5-4BA2-9E60-B33A8211DCD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65" name="TextBox 3564">
          <a:extLst>
            <a:ext uri="{FF2B5EF4-FFF2-40B4-BE49-F238E27FC236}">
              <a16:creationId xmlns:a16="http://schemas.microsoft.com/office/drawing/2014/main" id="{B573C011-7D52-4655-A0A8-02906EAE13F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66" name="TextBox 1">
          <a:extLst>
            <a:ext uri="{FF2B5EF4-FFF2-40B4-BE49-F238E27FC236}">
              <a16:creationId xmlns:a16="http://schemas.microsoft.com/office/drawing/2014/main" id="{8F33ED21-69EA-4205-A4BB-20E7B6B1651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67" name="TextBox 1">
          <a:extLst>
            <a:ext uri="{FF2B5EF4-FFF2-40B4-BE49-F238E27FC236}">
              <a16:creationId xmlns:a16="http://schemas.microsoft.com/office/drawing/2014/main" id="{A0D13CEB-C7E1-4EC4-95E7-C20484498F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68" name="TextBox 1">
          <a:extLst>
            <a:ext uri="{FF2B5EF4-FFF2-40B4-BE49-F238E27FC236}">
              <a16:creationId xmlns:a16="http://schemas.microsoft.com/office/drawing/2014/main" id="{35B3DE09-6C06-4CC9-8A6D-FB27BE9D4F7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69" name="TextBox 1">
          <a:extLst>
            <a:ext uri="{FF2B5EF4-FFF2-40B4-BE49-F238E27FC236}">
              <a16:creationId xmlns:a16="http://schemas.microsoft.com/office/drawing/2014/main" id="{012E201A-BE8B-4282-B5B2-DD08F9FE7E4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70" name="TextBox 1">
          <a:extLst>
            <a:ext uri="{FF2B5EF4-FFF2-40B4-BE49-F238E27FC236}">
              <a16:creationId xmlns:a16="http://schemas.microsoft.com/office/drawing/2014/main" id="{566A14CB-AEB9-430B-95B1-B2CA59285A8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71" name="TextBox 1">
          <a:extLst>
            <a:ext uri="{FF2B5EF4-FFF2-40B4-BE49-F238E27FC236}">
              <a16:creationId xmlns:a16="http://schemas.microsoft.com/office/drawing/2014/main" id="{49B43068-10E7-4213-98E6-6B480BC94C2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72" name="TextBox 1">
          <a:extLst>
            <a:ext uri="{FF2B5EF4-FFF2-40B4-BE49-F238E27FC236}">
              <a16:creationId xmlns:a16="http://schemas.microsoft.com/office/drawing/2014/main" id="{5AA1F0AA-8595-42F8-B2A3-487B13F3476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73" name="TextBox 1">
          <a:extLst>
            <a:ext uri="{FF2B5EF4-FFF2-40B4-BE49-F238E27FC236}">
              <a16:creationId xmlns:a16="http://schemas.microsoft.com/office/drawing/2014/main" id="{C59A3D31-A193-443B-B899-230986D0D53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74" name="TextBox 1">
          <a:extLst>
            <a:ext uri="{FF2B5EF4-FFF2-40B4-BE49-F238E27FC236}">
              <a16:creationId xmlns:a16="http://schemas.microsoft.com/office/drawing/2014/main" id="{6C1B252B-D940-4C29-AB5B-A8E3A7AFE12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75" name="TextBox 1">
          <a:extLst>
            <a:ext uri="{FF2B5EF4-FFF2-40B4-BE49-F238E27FC236}">
              <a16:creationId xmlns:a16="http://schemas.microsoft.com/office/drawing/2014/main" id="{7D962EA4-6CD3-4881-9F20-E11B00F9267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76" name="TextBox 1">
          <a:extLst>
            <a:ext uri="{FF2B5EF4-FFF2-40B4-BE49-F238E27FC236}">
              <a16:creationId xmlns:a16="http://schemas.microsoft.com/office/drawing/2014/main" id="{68AD9775-3F8D-43E2-961A-340A1B26094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77" name="TextBox 1">
          <a:extLst>
            <a:ext uri="{FF2B5EF4-FFF2-40B4-BE49-F238E27FC236}">
              <a16:creationId xmlns:a16="http://schemas.microsoft.com/office/drawing/2014/main" id="{DA1B42A8-D716-4A99-A010-85A46B87F52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78" name="TextBox 1">
          <a:extLst>
            <a:ext uri="{FF2B5EF4-FFF2-40B4-BE49-F238E27FC236}">
              <a16:creationId xmlns:a16="http://schemas.microsoft.com/office/drawing/2014/main" id="{CC513F96-7EE9-4E09-8BC2-B22FEF68FD2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79" name="TextBox 1">
          <a:extLst>
            <a:ext uri="{FF2B5EF4-FFF2-40B4-BE49-F238E27FC236}">
              <a16:creationId xmlns:a16="http://schemas.microsoft.com/office/drawing/2014/main" id="{735E8E4F-8244-4DD0-93B6-380A7466283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80" name="TextBox 1">
          <a:extLst>
            <a:ext uri="{FF2B5EF4-FFF2-40B4-BE49-F238E27FC236}">
              <a16:creationId xmlns:a16="http://schemas.microsoft.com/office/drawing/2014/main" id="{4B5B2FF6-91A8-42BC-95F4-8B874070995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581" name="TextBox 1">
          <a:extLst>
            <a:ext uri="{FF2B5EF4-FFF2-40B4-BE49-F238E27FC236}">
              <a16:creationId xmlns:a16="http://schemas.microsoft.com/office/drawing/2014/main" id="{2028D907-4A17-4587-B5CE-5C6D6DC8461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82" name="TextBox 1">
          <a:extLst>
            <a:ext uri="{FF2B5EF4-FFF2-40B4-BE49-F238E27FC236}">
              <a16:creationId xmlns:a16="http://schemas.microsoft.com/office/drawing/2014/main" id="{F28F05BC-3104-4AD1-B857-6C7D810EB58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583" name="TextBox 3582">
          <a:extLst>
            <a:ext uri="{FF2B5EF4-FFF2-40B4-BE49-F238E27FC236}">
              <a16:creationId xmlns:a16="http://schemas.microsoft.com/office/drawing/2014/main" id="{314CBCF7-C5A9-47D8-8747-8ED0D802C3B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84" name="TextBox 1">
          <a:extLst>
            <a:ext uri="{FF2B5EF4-FFF2-40B4-BE49-F238E27FC236}">
              <a16:creationId xmlns:a16="http://schemas.microsoft.com/office/drawing/2014/main" id="{F8F21752-7A4C-44E7-8BC2-B423C4247B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85" name="TextBox 1">
          <a:extLst>
            <a:ext uri="{FF2B5EF4-FFF2-40B4-BE49-F238E27FC236}">
              <a16:creationId xmlns:a16="http://schemas.microsoft.com/office/drawing/2014/main" id="{D588843A-D6F4-444F-88C2-C2C9021FE29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86" name="TextBox 3585">
          <a:extLst>
            <a:ext uri="{FF2B5EF4-FFF2-40B4-BE49-F238E27FC236}">
              <a16:creationId xmlns:a16="http://schemas.microsoft.com/office/drawing/2014/main" id="{8127DA52-3090-44E1-BF65-DF5B2E23160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87" name="TextBox 1">
          <a:extLst>
            <a:ext uri="{FF2B5EF4-FFF2-40B4-BE49-F238E27FC236}">
              <a16:creationId xmlns:a16="http://schemas.microsoft.com/office/drawing/2014/main" id="{8B971FDD-806A-4C7C-9D07-AB85B18165A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588" name="TextBox 3587">
          <a:extLst>
            <a:ext uri="{FF2B5EF4-FFF2-40B4-BE49-F238E27FC236}">
              <a16:creationId xmlns:a16="http://schemas.microsoft.com/office/drawing/2014/main" id="{34DC54AD-86D0-4114-B214-DAB16FB0A8A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589" name="TextBox 3588">
          <a:extLst>
            <a:ext uri="{FF2B5EF4-FFF2-40B4-BE49-F238E27FC236}">
              <a16:creationId xmlns:a16="http://schemas.microsoft.com/office/drawing/2014/main" id="{E6B6CCD4-591C-47C5-9D99-F3E318A07CC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0" name="TextBox 3589">
          <a:extLst>
            <a:ext uri="{FF2B5EF4-FFF2-40B4-BE49-F238E27FC236}">
              <a16:creationId xmlns:a16="http://schemas.microsoft.com/office/drawing/2014/main" id="{5C1D09DC-5A39-491C-9648-0812BB1679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1" name="TextBox 3590">
          <a:extLst>
            <a:ext uri="{FF2B5EF4-FFF2-40B4-BE49-F238E27FC236}">
              <a16:creationId xmlns:a16="http://schemas.microsoft.com/office/drawing/2014/main" id="{5177ECDB-503C-4B1A-B1FB-7F36F2EF302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2" name="TextBox 1">
          <a:extLst>
            <a:ext uri="{FF2B5EF4-FFF2-40B4-BE49-F238E27FC236}">
              <a16:creationId xmlns:a16="http://schemas.microsoft.com/office/drawing/2014/main" id="{9087F093-235D-4C57-B026-9B00A07A4EC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93" name="TextBox 1">
          <a:extLst>
            <a:ext uri="{FF2B5EF4-FFF2-40B4-BE49-F238E27FC236}">
              <a16:creationId xmlns:a16="http://schemas.microsoft.com/office/drawing/2014/main" id="{60DA6E4C-8925-4CBF-9133-F0A3E24542D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4" name="TextBox 1">
          <a:extLst>
            <a:ext uri="{FF2B5EF4-FFF2-40B4-BE49-F238E27FC236}">
              <a16:creationId xmlns:a16="http://schemas.microsoft.com/office/drawing/2014/main" id="{54E5F656-CAAC-4E10-A2DE-89B3C6C10B5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95" name="TextBox 1">
          <a:extLst>
            <a:ext uri="{FF2B5EF4-FFF2-40B4-BE49-F238E27FC236}">
              <a16:creationId xmlns:a16="http://schemas.microsoft.com/office/drawing/2014/main" id="{246FDBF5-F68A-41C4-BE1F-9E7398F084C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596" name="TextBox 1">
          <a:extLst>
            <a:ext uri="{FF2B5EF4-FFF2-40B4-BE49-F238E27FC236}">
              <a16:creationId xmlns:a16="http://schemas.microsoft.com/office/drawing/2014/main" id="{F5255B44-42F2-40E3-9D96-3E705B484C7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7" name="TextBox 1">
          <a:extLst>
            <a:ext uri="{FF2B5EF4-FFF2-40B4-BE49-F238E27FC236}">
              <a16:creationId xmlns:a16="http://schemas.microsoft.com/office/drawing/2014/main" id="{E568B224-96E4-4785-B981-40994EBFD3E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8" name="TextBox 1">
          <a:extLst>
            <a:ext uri="{FF2B5EF4-FFF2-40B4-BE49-F238E27FC236}">
              <a16:creationId xmlns:a16="http://schemas.microsoft.com/office/drawing/2014/main" id="{253B1D37-EE8B-4345-8765-0B450D64C1C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599" name="TextBox 1">
          <a:extLst>
            <a:ext uri="{FF2B5EF4-FFF2-40B4-BE49-F238E27FC236}">
              <a16:creationId xmlns:a16="http://schemas.microsoft.com/office/drawing/2014/main" id="{CDD9E85A-9C8C-40BF-90E5-A65DD34FB7A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00" name="TextBox 1">
          <a:extLst>
            <a:ext uri="{FF2B5EF4-FFF2-40B4-BE49-F238E27FC236}">
              <a16:creationId xmlns:a16="http://schemas.microsoft.com/office/drawing/2014/main" id="{D90C32BD-8813-45CA-9A6C-B5060E2513A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01" name="TextBox 1">
          <a:extLst>
            <a:ext uri="{FF2B5EF4-FFF2-40B4-BE49-F238E27FC236}">
              <a16:creationId xmlns:a16="http://schemas.microsoft.com/office/drawing/2014/main" id="{D0469F0F-A6C5-45D3-B440-4EE0685AD38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02" name="TextBox 1">
          <a:extLst>
            <a:ext uri="{FF2B5EF4-FFF2-40B4-BE49-F238E27FC236}">
              <a16:creationId xmlns:a16="http://schemas.microsoft.com/office/drawing/2014/main" id="{68B3482B-97DE-4C99-BB4E-AAB972E7AB1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03" name="TextBox 1">
          <a:extLst>
            <a:ext uri="{FF2B5EF4-FFF2-40B4-BE49-F238E27FC236}">
              <a16:creationId xmlns:a16="http://schemas.microsoft.com/office/drawing/2014/main" id="{B8C08AD4-F464-4C94-A47D-8D359CD2098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04" name="TextBox 1">
          <a:extLst>
            <a:ext uri="{FF2B5EF4-FFF2-40B4-BE49-F238E27FC236}">
              <a16:creationId xmlns:a16="http://schemas.microsoft.com/office/drawing/2014/main" id="{C59C6735-D249-4BC4-A7DB-5ACA78808ED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05" name="TextBox 1">
          <a:extLst>
            <a:ext uri="{FF2B5EF4-FFF2-40B4-BE49-F238E27FC236}">
              <a16:creationId xmlns:a16="http://schemas.microsoft.com/office/drawing/2014/main" id="{97DF8864-AC6D-456D-B6C6-F70A4A83BAB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06" name="TextBox 1">
          <a:extLst>
            <a:ext uri="{FF2B5EF4-FFF2-40B4-BE49-F238E27FC236}">
              <a16:creationId xmlns:a16="http://schemas.microsoft.com/office/drawing/2014/main" id="{079D2E64-6F3C-49FC-9AB0-7D4676EAC76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07" name="TextBox 1">
          <a:extLst>
            <a:ext uri="{FF2B5EF4-FFF2-40B4-BE49-F238E27FC236}">
              <a16:creationId xmlns:a16="http://schemas.microsoft.com/office/drawing/2014/main" id="{605F9E33-6242-40E1-962A-CCC5181F942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08" name="TextBox 1">
          <a:extLst>
            <a:ext uri="{FF2B5EF4-FFF2-40B4-BE49-F238E27FC236}">
              <a16:creationId xmlns:a16="http://schemas.microsoft.com/office/drawing/2014/main" id="{A7BCB4C1-5A5C-4707-951E-56C88C94F04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09" name="TextBox 3608">
          <a:extLst>
            <a:ext uri="{FF2B5EF4-FFF2-40B4-BE49-F238E27FC236}">
              <a16:creationId xmlns:a16="http://schemas.microsoft.com/office/drawing/2014/main" id="{ABBDF17E-B85C-4506-A631-AB0D96C69CE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10" name="TextBox 1">
          <a:extLst>
            <a:ext uri="{FF2B5EF4-FFF2-40B4-BE49-F238E27FC236}">
              <a16:creationId xmlns:a16="http://schemas.microsoft.com/office/drawing/2014/main" id="{266D3592-1F61-4C2D-85BA-6FB97A64C12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11" name="TextBox 1">
          <a:extLst>
            <a:ext uri="{FF2B5EF4-FFF2-40B4-BE49-F238E27FC236}">
              <a16:creationId xmlns:a16="http://schemas.microsoft.com/office/drawing/2014/main" id="{688A8715-CEB2-48CA-AD13-7160040271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12" name="TextBox 3611">
          <a:extLst>
            <a:ext uri="{FF2B5EF4-FFF2-40B4-BE49-F238E27FC236}">
              <a16:creationId xmlns:a16="http://schemas.microsoft.com/office/drawing/2014/main" id="{1136EBB2-7276-47C6-AF8D-8853EBCC95C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13" name="TextBox 1">
          <a:extLst>
            <a:ext uri="{FF2B5EF4-FFF2-40B4-BE49-F238E27FC236}">
              <a16:creationId xmlns:a16="http://schemas.microsoft.com/office/drawing/2014/main" id="{FE220E76-DDD0-4F01-9AC6-7A4F9BE9278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14" name="TextBox 3613">
          <a:extLst>
            <a:ext uri="{FF2B5EF4-FFF2-40B4-BE49-F238E27FC236}">
              <a16:creationId xmlns:a16="http://schemas.microsoft.com/office/drawing/2014/main" id="{579B7E15-398E-4B3B-889E-367577A15E9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615" name="TextBox 3614">
          <a:extLst>
            <a:ext uri="{FF2B5EF4-FFF2-40B4-BE49-F238E27FC236}">
              <a16:creationId xmlns:a16="http://schemas.microsoft.com/office/drawing/2014/main" id="{403A6858-0F40-4CCA-8076-DBAAD1DFE36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16" name="TextBox 3615">
          <a:extLst>
            <a:ext uri="{FF2B5EF4-FFF2-40B4-BE49-F238E27FC236}">
              <a16:creationId xmlns:a16="http://schemas.microsoft.com/office/drawing/2014/main" id="{1313511B-30BB-440D-BF89-9FFBA58D283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17" name="TextBox 3616">
          <a:extLst>
            <a:ext uri="{FF2B5EF4-FFF2-40B4-BE49-F238E27FC236}">
              <a16:creationId xmlns:a16="http://schemas.microsoft.com/office/drawing/2014/main" id="{58FFE8D5-CF6C-4C2B-9995-60A06653711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18" name="TextBox 1">
          <a:extLst>
            <a:ext uri="{FF2B5EF4-FFF2-40B4-BE49-F238E27FC236}">
              <a16:creationId xmlns:a16="http://schemas.microsoft.com/office/drawing/2014/main" id="{87DACBBD-E3F2-4BE9-8E89-FEE6903C694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19" name="TextBox 1">
          <a:extLst>
            <a:ext uri="{FF2B5EF4-FFF2-40B4-BE49-F238E27FC236}">
              <a16:creationId xmlns:a16="http://schemas.microsoft.com/office/drawing/2014/main" id="{BAC02AA5-82FD-4709-82D5-9E1CB9A81E2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20" name="TextBox 1">
          <a:extLst>
            <a:ext uri="{FF2B5EF4-FFF2-40B4-BE49-F238E27FC236}">
              <a16:creationId xmlns:a16="http://schemas.microsoft.com/office/drawing/2014/main" id="{2BB11EF7-2D5B-4011-A8A4-ACFADE7B0BD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21" name="TextBox 1">
          <a:extLst>
            <a:ext uri="{FF2B5EF4-FFF2-40B4-BE49-F238E27FC236}">
              <a16:creationId xmlns:a16="http://schemas.microsoft.com/office/drawing/2014/main" id="{46410BAC-797A-430D-992C-FE2E4408BEE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22" name="TextBox 1">
          <a:extLst>
            <a:ext uri="{FF2B5EF4-FFF2-40B4-BE49-F238E27FC236}">
              <a16:creationId xmlns:a16="http://schemas.microsoft.com/office/drawing/2014/main" id="{D9221EB0-291A-4645-83B2-EDF8F3EDC9B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23" name="TextBox 1">
          <a:extLst>
            <a:ext uri="{FF2B5EF4-FFF2-40B4-BE49-F238E27FC236}">
              <a16:creationId xmlns:a16="http://schemas.microsoft.com/office/drawing/2014/main" id="{F25B7DAA-0AB1-4B6F-951C-D4ADDF7891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24" name="TextBox 1">
          <a:extLst>
            <a:ext uri="{FF2B5EF4-FFF2-40B4-BE49-F238E27FC236}">
              <a16:creationId xmlns:a16="http://schemas.microsoft.com/office/drawing/2014/main" id="{055D7F2A-8ABB-4B5D-B78C-9832CB03299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25" name="TextBox 1">
          <a:extLst>
            <a:ext uri="{FF2B5EF4-FFF2-40B4-BE49-F238E27FC236}">
              <a16:creationId xmlns:a16="http://schemas.microsoft.com/office/drawing/2014/main" id="{8F8D74C1-02F9-4EB2-8776-E89016B501A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26" name="TextBox 1">
          <a:extLst>
            <a:ext uri="{FF2B5EF4-FFF2-40B4-BE49-F238E27FC236}">
              <a16:creationId xmlns:a16="http://schemas.microsoft.com/office/drawing/2014/main" id="{DD4A7587-1639-43A4-83B9-61F30A018B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27" name="TextBox 1">
          <a:extLst>
            <a:ext uri="{FF2B5EF4-FFF2-40B4-BE49-F238E27FC236}">
              <a16:creationId xmlns:a16="http://schemas.microsoft.com/office/drawing/2014/main" id="{42A34FA5-E326-4B9E-84B5-0E16E39BDB3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28" name="TextBox 1">
          <a:extLst>
            <a:ext uri="{FF2B5EF4-FFF2-40B4-BE49-F238E27FC236}">
              <a16:creationId xmlns:a16="http://schemas.microsoft.com/office/drawing/2014/main" id="{38954F81-2BA0-458D-81B7-9EB0CC141F6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29" name="TextBox 1">
          <a:extLst>
            <a:ext uri="{FF2B5EF4-FFF2-40B4-BE49-F238E27FC236}">
              <a16:creationId xmlns:a16="http://schemas.microsoft.com/office/drawing/2014/main" id="{EE5E70F1-24F8-4800-A8B5-485142A145E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30" name="TextBox 1">
          <a:extLst>
            <a:ext uri="{FF2B5EF4-FFF2-40B4-BE49-F238E27FC236}">
              <a16:creationId xmlns:a16="http://schemas.microsoft.com/office/drawing/2014/main" id="{59A35433-4B33-4101-A7B2-B2D04665D43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31" name="TextBox 1">
          <a:extLst>
            <a:ext uri="{FF2B5EF4-FFF2-40B4-BE49-F238E27FC236}">
              <a16:creationId xmlns:a16="http://schemas.microsoft.com/office/drawing/2014/main" id="{31D9DFF8-9C0C-4EE2-AE8B-1B548EF757F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32" name="TextBox 1">
          <a:extLst>
            <a:ext uri="{FF2B5EF4-FFF2-40B4-BE49-F238E27FC236}">
              <a16:creationId xmlns:a16="http://schemas.microsoft.com/office/drawing/2014/main" id="{8054E9C8-608D-495C-B313-7078FAE862B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33" name="TextBox 1">
          <a:extLst>
            <a:ext uri="{FF2B5EF4-FFF2-40B4-BE49-F238E27FC236}">
              <a16:creationId xmlns:a16="http://schemas.microsoft.com/office/drawing/2014/main" id="{0EB2666C-6AD4-4737-A605-1BD57632C5D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34" name="TextBox 1">
          <a:extLst>
            <a:ext uri="{FF2B5EF4-FFF2-40B4-BE49-F238E27FC236}">
              <a16:creationId xmlns:a16="http://schemas.microsoft.com/office/drawing/2014/main" id="{4718017D-1DA7-45D6-B473-6435FC8047C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35" name="TextBox 3634">
          <a:extLst>
            <a:ext uri="{FF2B5EF4-FFF2-40B4-BE49-F238E27FC236}">
              <a16:creationId xmlns:a16="http://schemas.microsoft.com/office/drawing/2014/main" id="{E77DD1F1-6CF3-4B28-B3D9-26DC4FB6E00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36" name="TextBox 1">
          <a:extLst>
            <a:ext uri="{FF2B5EF4-FFF2-40B4-BE49-F238E27FC236}">
              <a16:creationId xmlns:a16="http://schemas.microsoft.com/office/drawing/2014/main" id="{FC845C20-5C34-45A4-B4A7-1D63D33CD2C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37" name="TextBox 1">
          <a:extLst>
            <a:ext uri="{FF2B5EF4-FFF2-40B4-BE49-F238E27FC236}">
              <a16:creationId xmlns:a16="http://schemas.microsoft.com/office/drawing/2014/main" id="{EB77DA37-E0AD-468C-BDF0-A8F303AEAB3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38" name="TextBox 3637">
          <a:extLst>
            <a:ext uri="{FF2B5EF4-FFF2-40B4-BE49-F238E27FC236}">
              <a16:creationId xmlns:a16="http://schemas.microsoft.com/office/drawing/2014/main" id="{756A0D05-F806-4BBB-AC0B-6AB92596E12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39" name="TextBox 1">
          <a:extLst>
            <a:ext uri="{FF2B5EF4-FFF2-40B4-BE49-F238E27FC236}">
              <a16:creationId xmlns:a16="http://schemas.microsoft.com/office/drawing/2014/main" id="{8BE530EB-9395-4D39-B244-7A038E6F877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40" name="TextBox 3639">
          <a:extLst>
            <a:ext uri="{FF2B5EF4-FFF2-40B4-BE49-F238E27FC236}">
              <a16:creationId xmlns:a16="http://schemas.microsoft.com/office/drawing/2014/main" id="{6ED5DF8C-82C5-44CC-BD16-598E31A0370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641" name="TextBox 3640">
          <a:extLst>
            <a:ext uri="{FF2B5EF4-FFF2-40B4-BE49-F238E27FC236}">
              <a16:creationId xmlns:a16="http://schemas.microsoft.com/office/drawing/2014/main" id="{97E953E7-F218-430B-8A0D-E50FC106BF8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42" name="TextBox 3641">
          <a:extLst>
            <a:ext uri="{FF2B5EF4-FFF2-40B4-BE49-F238E27FC236}">
              <a16:creationId xmlns:a16="http://schemas.microsoft.com/office/drawing/2014/main" id="{ADFD1D6D-EDC5-4C39-80B2-3799ACC9845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43" name="TextBox 3642">
          <a:extLst>
            <a:ext uri="{FF2B5EF4-FFF2-40B4-BE49-F238E27FC236}">
              <a16:creationId xmlns:a16="http://schemas.microsoft.com/office/drawing/2014/main" id="{71B54A73-353B-48BF-9873-0319D467B48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44" name="TextBox 1">
          <a:extLst>
            <a:ext uri="{FF2B5EF4-FFF2-40B4-BE49-F238E27FC236}">
              <a16:creationId xmlns:a16="http://schemas.microsoft.com/office/drawing/2014/main" id="{53A968F0-A301-4D40-88DE-B7CAFB8A5C2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45" name="TextBox 1">
          <a:extLst>
            <a:ext uri="{FF2B5EF4-FFF2-40B4-BE49-F238E27FC236}">
              <a16:creationId xmlns:a16="http://schemas.microsoft.com/office/drawing/2014/main" id="{4137F13F-B63B-41D9-81B4-0B6EE59685A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46" name="TextBox 1">
          <a:extLst>
            <a:ext uri="{FF2B5EF4-FFF2-40B4-BE49-F238E27FC236}">
              <a16:creationId xmlns:a16="http://schemas.microsoft.com/office/drawing/2014/main" id="{1161B0F6-A1BA-4C3E-A31E-EECEEC64F9E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47" name="TextBox 1">
          <a:extLst>
            <a:ext uri="{FF2B5EF4-FFF2-40B4-BE49-F238E27FC236}">
              <a16:creationId xmlns:a16="http://schemas.microsoft.com/office/drawing/2014/main" id="{43CBDB16-2917-456F-9D26-9D8BB6864EC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48" name="TextBox 1">
          <a:extLst>
            <a:ext uri="{FF2B5EF4-FFF2-40B4-BE49-F238E27FC236}">
              <a16:creationId xmlns:a16="http://schemas.microsoft.com/office/drawing/2014/main" id="{1D17DAFB-A4E2-408B-97E7-F0F64F8CCA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49" name="TextBox 1">
          <a:extLst>
            <a:ext uri="{FF2B5EF4-FFF2-40B4-BE49-F238E27FC236}">
              <a16:creationId xmlns:a16="http://schemas.microsoft.com/office/drawing/2014/main" id="{9F732273-2B8E-4D6D-A1E9-F10DC710BF8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50" name="TextBox 1">
          <a:extLst>
            <a:ext uri="{FF2B5EF4-FFF2-40B4-BE49-F238E27FC236}">
              <a16:creationId xmlns:a16="http://schemas.microsoft.com/office/drawing/2014/main" id="{CC85FD3B-C668-4EEF-8F90-4F0F1FE632B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51" name="TextBox 1">
          <a:extLst>
            <a:ext uri="{FF2B5EF4-FFF2-40B4-BE49-F238E27FC236}">
              <a16:creationId xmlns:a16="http://schemas.microsoft.com/office/drawing/2014/main" id="{1C1BBFFA-4ABC-444D-B33D-6FEA982FDA4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52" name="TextBox 1">
          <a:extLst>
            <a:ext uri="{FF2B5EF4-FFF2-40B4-BE49-F238E27FC236}">
              <a16:creationId xmlns:a16="http://schemas.microsoft.com/office/drawing/2014/main" id="{A3F7C95F-E347-493B-A8E6-4E1D150A4E3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53" name="TextBox 1">
          <a:extLst>
            <a:ext uri="{FF2B5EF4-FFF2-40B4-BE49-F238E27FC236}">
              <a16:creationId xmlns:a16="http://schemas.microsoft.com/office/drawing/2014/main" id="{97D97B74-52CE-41DD-83FF-31988A1EF94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54" name="TextBox 1">
          <a:extLst>
            <a:ext uri="{FF2B5EF4-FFF2-40B4-BE49-F238E27FC236}">
              <a16:creationId xmlns:a16="http://schemas.microsoft.com/office/drawing/2014/main" id="{1AE13226-7B23-4432-A2CD-D5F5EC9BB2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55" name="TextBox 1">
          <a:extLst>
            <a:ext uri="{FF2B5EF4-FFF2-40B4-BE49-F238E27FC236}">
              <a16:creationId xmlns:a16="http://schemas.microsoft.com/office/drawing/2014/main" id="{35A32D1C-936A-4635-8381-F59E3F619D2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56" name="TextBox 1">
          <a:extLst>
            <a:ext uri="{FF2B5EF4-FFF2-40B4-BE49-F238E27FC236}">
              <a16:creationId xmlns:a16="http://schemas.microsoft.com/office/drawing/2014/main" id="{7D92242C-47B4-421A-86AA-16F199F4231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57" name="TextBox 1">
          <a:extLst>
            <a:ext uri="{FF2B5EF4-FFF2-40B4-BE49-F238E27FC236}">
              <a16:creationId xmlns:a16="http://schemas.microsoft.com/office/drawing/2014/main" id="{BED3AE40-041A-4689-9527-B195AE21AF4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58" name="TextBox 1">
          <a:extLst>
            <a:ext uri="{FF2B5EF4-FFF2-40B4-BE49-F238E27FC236}">
              <a16:creationId xmlns:a16="http://schemas.microsoft.com/office/drawing/2014/main" id="{8CAD7DCF-1FB4-4BDE-ADDB-985C252E85D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59" name="TextBox 1">
          <a:extLst>
            <a:ext uri="{FF2B5EF4-FFF2-40B4-BE49-F238E27FC236}">
              <a16:creationId xmlns:a16="http://schemas.microsoft.com/office/drawing/2014/main" id="{043276E4-3C79-42DE-BCD9-97A60E05AA3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60" name="TextBox 3659">
          <a:extLst>
            <a:ext uri="{FF2B5EF4-FFF2-40B4-BE49-F238E27FC236}">
              <a16:creationId xmlns:a16="http://schemas.microsoft.com/office/drawing/2014/main" id="{6994375D-904B-424A-BE6D-F49133C976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61" name="TextBox 1">
          <a:extLst>
            <a:ext uri="{FF2B5EF4-FFF2-40B4-BE49-F238E27FC236}">
              <a16:creationId xmlns:a16="http://schemas.microsoft.com/office/drawing/2014/main" id="{6752DDE6-8CA4-407C-B0B9-9A1BDA62873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62" name="TextBox 1">
          <a:extLst>
            <a:ext uri="{FF2B5EF4-FFF2-40B4-BE49-F238E27FC236}">
              <a16:creationId xmlns:a16="http://schemas.microsoft.com/office/drawing/2014/main" id="{DD6344C7-0DFA-46C6-9B2D-DC50844ED07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63" name="TextBox 3662">
          <a:extLst>
            <a:ext uri="{FF2B5EF4-FFF2-40B4-BE49-F238E27FC236}">
              <a16:creationId xmlns:a16="http://schemas.microsoft.com/office/drawing/2014/main" id="{3BCC81C9-FFB0-4048-A3AD-08C9DB5DCB6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64" name="TextBox 1">
          <a:extLst>
            <a:ext uri="{FF2B5EF4-FFF2-40B4-BE49-F238E27FC236}">
              <a16:creationId xmlns:a16="http://schemas.microsoft.com/office/drawing/2014/main" id="{AF458DF7-A461-4EC8-A322-41EACF1EB1B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665" name="TextBox 3664">
          <a:extLst>
            <a:ext uri="{FF2B5EF4-FFF2-40B4-BE49-F238E27FC236}">
              <a16:creationId xmlns:a16="http://schemas.microsoft.com/office/drawing/2014/main" id="{E0E27C4D-D933-4BCB-918D-FDF015DEDFD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66" name="TextBox 3665">
          <a:extLst>
            <a:ext uri="{FF2B5EF4-FFF2-40B4-BE49-F238E27FC236}">
              <a16:creationId xmlns:a16="http://schemas.microsoft.com/office/drawing/2014/main" id="{FF9F5959-4900-45F3-BB4E-419C8CAEA09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67" name="TextBox 3666">
          <a:extLst>
            <a:ext uri="{FF2B5EF4-FFF2-40B4-BE49-F238E27FC236}">
              <a16:creationId xmlns:a16="http://schemas.microsoft.com/office/drawing/2014/main" id="{941D5A28-99E5-4729-ACAE-6ED236AA154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68" name="TextBox 1">
          <a:extLst>
            <a:ext uri="{FF2B5EF4-FFF2-40B4-BE49-F238E27FC236}">
              <a16:creationId xmlns:a16="http://schemas.microsoft.com/office/drawing/2014/main" id="{BE2373CB-C52A-45ED-959C-AD31B9FE29F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69" name="TextBox 1">
          <a:extLst>
            <a:ext uri="{FF2B5EF4-FFF2-40B4-BE49-F238E27FC236}">
              <a16:creationId xmlns:a16="http://schemas.microsoft.com/office/drawing/2014/main" id="{C920909B-A06D-41B4-893C-AF74EDAA581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70" name="TextBox 1">
          <a:extLst>
            <a:ext uri="{FF2B5EF4-FFF2-40B4-BE49-F238E27FC236}">
              <a16:creationId xmlns:a16="http://schemas.microsoft.com/office/drawing/2014/main" id="{8CA0B87F-57BB-4EBC-8D8D-6DC93F5C818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71" name="TextBox 1">
          <a:extLst>
            <a:ext uri="{FF2B5EF4-FFF2-40B4-BE49-F238E27FC236}">
              <a16:creationId xmlns:a16="http://schemas.microsoft.com/office/drawing/2014/main" id="{0C2915F9-D9DB-4D18-B3BB-74267509692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72" name="TextBox 1">
          <a:extLst>
            <a:ext uri="{FF2B5EF4-FFF2-40B4-BE49-F238E27FC236}">
              <a16:creationId xmlns:a16="http://schemas.microsoft.com/office/drawing/2014/main" id="{5129861A-88BB-4E66-A89D-4BC86045B2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73" name="TextBox 1">
          <a:extLst>
            <a:ext uri="{FF2B5EF4-FFF2-40B4-BE49-F238E27FC236}">
              <a16:creationId xmlns:a16="http://schemas.microsoft.com/office/drawing/2014/main" id="{11306FD3-AF7D-4C9A-8F4A-44EB71E375A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74" name="TextBox 1">
          <a:extLst>
            <a:ext uri="{FF2B5EF4-FFF2-40B4-BE49-F238E27FC236}">
              <a16:creationId xmlns:a16="http://schemas.microsoft.com/office/drawing/2014/main" id="{B9DBE4C4-5BBA-4D83-807D-D9E29DB2CC3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75" name="TextBox 1">
          <a:extLst>
            <a:ext uri="{FF2B5EF4-FFF2-40B4-BE49-F238E27FC236}">
              <a16:creationId xmlns:a16="http://schemas.microsoft.com/office/drawing/2014/main" id="{C8643FB9-9F15-4BF7-B5DA-F948CEF78AD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76" name="TextBox 1">
          <a:extLst>
            <a:ext uri="{FF2B5EF4-FFF2-40B4-BE49-F238E27FC236}">
              <a16:creationId xmlns:a16="http://schemas.microsoft.com/office/drawing/2014/main" id="{7E22350E-B9F2-4801-A0CE-656A0109C5A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77" name="TextBox 1">
          <a:extLst>
            <a:ext uri="{FF2B5EF4-FFF2-40B4-BE49-F238E27FC236}">
              <a16:creationId xmlns:a16="http://schemas.microsoft.com/office/drawing/2014/main" id="{C25ECF2B-82B2-4016-99A9-C4E1FD17FF8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78" name="TextBox 1">
          <a:extLst>
            <a:ext uri="{FF2B5EF4-FFF2-40B4-BE49-F238E27FC236}">
              <a16:creationId xmlns:a16="http://schemas.microsoft.com/office/drawing/2014/main" id="{DC431C22-202F-4A7E-A6A7-C5707AC530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79" name="TextBox 1">
          <a:extLst>
            <a:ext uri="{FF2B5EF4-FFF2-40B4-BE49-F238E27FC236}">
              <a16:creationId xmlns:a16="http://schemas.microsoft.com/office/drawing/2014/main" id="{0A3DDA6D-4948-4236-B0AD-225F62D7EB2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80" name="TextBox 1">
          <a:extLst>
            <a:ext uri="{FF2B5EF4-FFF2-40B4-BE49-F238E27FC236}">
              <a16:creationId xmlns:a16="http://schemas.microsoft.com/office/drawing/2014/main" id="{B579DCC5-280A-4F83-9B00-D72B9E2ADBC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81" name="TextBox 1">
          <a:extLst>
            <a:ext uri="{FF2B5EF4-FFF2-40B4-BE49-F238E27FC236}">
              <a16:creationId xmlns:a16="http://schemas.microsoft.com/office/drawing/2014/main" id="{F6E1E583-CBE3-497C-A57B-799D1879485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82" name="TextBox 1">
          <a:extLst>
            <a:ext uri="{FF2B5EF4-FFF2-40B4-BE49-F238E27FC236}">
              <a16:creationId xmlns:a16="http://schemas.microsoft.com/office/drawing/2014/main" id="{FF2DB693-A283-411F-BAB2-7763EB68CE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683" name="TextBox 1">
          <a:extLst>
            <a:ext uri="{FF2B5EF4-FFF2-40B4-BE49-F238E27FC236}">
              <a16:creationId xmlns:a16="http://schemas.microsoft.com/office/drawing/2014/main" id="{E73040A4-DBC9-4E37-A341-4049ACF122F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84" name="TextBox 1">
          <a:extLst>
            <a:ext uri="{FF2B5EF4-FFF2-40B4-BE49-F238E27FC236}">
              <a16:creationId xmlns:a16="http://schemas.microsoft.com/office/drawing/2014/main" id="{492336EB-F496-4B12-B07A-379A15811FA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685" name="TextBox 3684">
          <a:extLst>
            <a:ext uri="{FF2B5EF4-FFF2-40B4-BE49-F238E27FC236}">
              <a16:creationId xmlns:a16="http://schemas.microsoft.com/office/drawing/2014/main" id="{D9765A07-84C1-4A1C-96D7-13A7856425D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86" name="TextBox 1">
          <a:extLst>
            <a:ext uri="{FF2B5EF4-FFF2-40B4-BE49-F238E27FC236}">
              <a16:creationId xmlns:a16="http://schemas.microsoft.com/office/drawing/2014/main" id="{99DFC23B-CD70-4818-9AD4-7AEC7781D56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87" name="TextBox 1">
          <a:extLst>
            <a:ext uri="{FF2B5EF4-FFF2-40B4-BE49-F238E27FC236}">
              <a16:creationId xmlns:a16="http://schemas.microsoft.com/office/drawing/2014/main" id="{2013485A-499B-465A-9699-0DF61F1E76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88" name="TextBox 3687">
          <a:extLst>
            <a:ext uri="{FF2B5EF4-FFF2-40B4-BE49-F238E27FC236}">
              <a16:creationId xmlns:a16="http://schemas.microsoft.com/office/drawing/2014/main" id="{E05992BF-9F7B-4BC1-AAC6-12344A7DE7E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89" name="TextBox 1">
          <a:extLst>
            <a:ext uri="{FF2B5EF4-FFF2-40B4-BE49-F238E27FC236}">
              <a16:creationId xmlns:a16="http://schemas.microsoft.com/office/drawing/2014/main" id="{6CABB272-428A-4EDB-A6BC-E683BEF86FE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690" name="TextBox 3689">
          <a:extLst>
            <a:ext uri="{FF2B5EF4-FFF2-40B4-BE49-F238E27FC236}">
              <a16:creationId xmlns:a16="http://schemas.microsoft.com/office/drawing/2014/main" id="{893F3C6C-46F4-4940-BCF5-C55E43EF4F2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691" name="TextBox 3690">
          <a:extLst>
            <a:ext uri="{FF2B5EF4-FFF2-40B4-BE49-F238E27FC236}">
              <a16:creationId xmlns:a16="http://schemas.microsoft.com/office/drawing/2014/main" id="{5BCBEF64-5ED1-4667-9851-05333D302236}"/>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92" name="TextBox 3691">
          <a:extLst>
            <a:ext uri="{FF2B5EF4-FFF2-40B4-BE49-F238E27FC236}">
              <a16:creationId xmlns:a16="http://schemas.microsoft.com/office/drawing/2014/main" id="{8080370E-895E-4EA5-B0E5-5B6671729F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93" name="TextBox 3692">
          <a:extLst>
            <a:ext uri="{FF2B5EF4-FFF2-40B4-BE49-F238E27FC236}">
              <a16:creationId xmlns:a16="http://schemas.microsoft.com/office/drawing/2014/main" id="{EFA5A56D-463E-42B0-9572-B0D46F61E8F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94" name="TextBox 1">
          <a:extLst>
            <a:ext uri="{FF2B5EF4-FFF2-40B4-BE49-F238E27FC236}">
              <a16:creationId xmlns:a16="http://schemas.microsoft.com/office/drawing/2014/main" id="{12AF045B-A052-4646-AB08-F6DEA22B81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95" name="TextBox 1">
          <a:extLst>
            <a:ext uri="{FF2B5EF4-FFF2-40B4-BE49-F238E27FC236}">
              <a16:creationId xmlns:a16="http://schemas.microsoft.com/office/drawing/2014/main" id="{BED9CCB2-214F-4402-B8E3-DDE9D6E441A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96" name="TextBox 1">
          <a:extLst>
            <a:ext uri="{FF2B5EF4-FFF2-40B4-BE49-F238E27FC236}">
              <a16:creationId xmlns:a16="http://schemas.microsoft.com/office/drawing/2014/main" id="{E52DDA8C-A469-42AA-806F-681DFA2F34F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97" name="TextBox 1">
          <a:extLst>
            <a:ext uri="{FF2B5EF4-FFF2-40B4-BE49-F238E27FC236}">
              <a16:creationId xmlns:a16="http://schemas.microsoft.com/office/drawing/2014/main" id="{BC3A0CEC-CAE0-4FC2-B357-A16A962F9C5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698" name="TextBox 1">
          <a:extLst>
            <a:ext uri="{FF2B5EF4-FFF2-40B4-BE49-F238E27FC236}">
              <a16:creationId xmlns:a16="http://schemas.microsoft.com/office/drawing/2014/main" id="{36F4918F-9A12-4A1C-BA61-7CF0E49C4DF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699" name="TextBox 1">
          <a:extLst>
            <a:ext uri="{FF2B5EF4-FFF2-40B4-BE49-F238E27FC236}">
              <a16:creationId xmlns:a16="http://schemas.microsoft.com/office/drawing/2014/main" id="{DE991D51-F534-4300-A479-1A209BEBAB5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00" name="TextBox 1">
          <a:extLst>
            <a:ext uri="{FF2B5EF4-FFF2-40B4-BE49-F238E27FC236}">
              <a16:creationId xmlns:a16="http://schemas.microsoft.com/office/drawing/2014/main" id="{00C71961-792E-4FE0-AA57-A9A2E33188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01" name="TextBox 1">
          <a:extLst>
            <a:ext uri="{FF2B5EF4-FFF2-40B4-BE49-F238E27FC236}">
              <a16:creationId xmlns:a16="http://schemas.microsoft.com/office/drawing/2014/main" id="{7B16B6C5-74F1-452B-879E-9A089616A3E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02" name="TextBox 1">
          <a:extLst>
            <a:ext uri="{FF2B5EF4-FFF2-40B4-BE49-F238E27FC236}">
              <a16:creationId xmlns:a16="http://schemas.microsoft.com/office/drawing/2014/main" id="{FCF0A5A5-C253-4516-AFB4-DA12397424C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03" name="TextBox 1">
          <a:extLst>
            <a:ext uri="{FF2B5EF4-FFF2-40B4-BE49-F238E27FC236}">
              <a16:creationId xmlns:a16="http://schemas.microsoft.com/office/drawing/2014/main" id="{FE6973C4-C76D-466A-AA0B-56F0CAF8C40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04" name="TextBox 1">
          <a:extLst>
            <a:ext uri="{FF2B5EF4-FFF2-40B4-BE49-F238E27FC236}">
              <a16:creationId xmlns:a16="http://schemas.microsoft.com/office/drawing/2014/main" id="{DA152CCC-A17C-4743-97F2-FC123CD122E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05" name="TextBox 1">
          <a:extLst>
            <a:ext uri="{FF2B5EF4-FFF2-40B4-BE49-F238E27FC236}">
              <a16:creationId xmlns:a16="http://schemas.microsoft.com/office/drawing/2014/main" id="{C1DE7BE2-50B6-4F22-9804-B1CBC805520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06" name="TextBox 1">
          <a:extLst>
            <a:ext uri="{FF2B5EF4-FFF2-40B4-BE49-F238E27FC236}">
              <a16:creationId xmlns:a16="http://schemas.microsoft.com/office/drawing/2014/main" id="{466CFB27-0999-48E2-AAB5-2E71F3A2AA3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07" name="TextBox 1">
          <a:extLst>
            <a:ext uri="{FF2B5EF4-FFF2-40B4-BE49-F238E27FC236}">
              <a16:creationId xmlns:a16="http://schemas.microsoft.com/office/drawing/2014/main" id="{4C5CE575-A6AA-4841-B672-67E82F09A8C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08" name="TextBox 1">
          <a:extLst>
            <a:ext uri="{FF2B5EF4-FFF2-40B4-BE49-F238E27FC236}">
              <a16:creationId xmlns:a16="http://schemas.microsoft.com/office/drawing/2014/main" id="{18D1DDB8-226F-47BD-A49B-A86456C5390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09" name="TextBox 1">
          <a:extLst>
            <a:ext uri="{FF2B5EF4-FFF2-40B4-BE49-F238E27FC236}">
              <a16:creationId xmlns:a16="http://schemas.microsoft.com/office/drawing/2014/main" id="{FC82DDBD-DD8F-4412-B319-92228FB6F43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10" name="TextBox 1">
          <a:extLst>
            <a:ext uri="{FF2B5EF4-FFF2-40B4-BE49-F238E27FC236}">
              <a16:creationId xmlns:a16="http://schemas.microsoft.com/office/drawing/2014/main" id="{DCEC7208-E0CB-4458-9E56-89AF2B667F4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11" name="TextBox 3710">
          <a:extLst>
            <a:ext uri="{FF2B5EF4-FFF2-40B4-BE49-F238E27FC236}">
              <a16:creationId xmlns:a16="http://schemas.microsoft.com/office/drawing/2014/main" id="{B836BD7E-AB68-4441-8757-3A33C77942B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12" name="TextBox 1">
          <a:extLst>
            <a:ext uri="{FF2B5EF4-FFF2-40B4-BE49-F238E27FC236}">
              <a16:creationId xmlns:a16="http://schemas.microsoft.com/office/drawing/2014/main" id="{9A243393-43FA-4226-A5C8-706EF32168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13" name="TextBox 1">
          <a:extLst>
            <a:ext uri="{FF2B5EF4-FFF2-40B4-BE49-F238E27FC236}">
              <a16:creationId xmlns:a16="http://schemas.microsoft.com/office/drawing/2014/main" id="{3B7C43F4-DC2C-42A0-B671-B9A774BFAF1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14" name="TextBox 3713">
          <a:extLst>
            <a:ext uri="{FF2B5EF4-FFF2-40B4-BE49-F238E27FC236}">
              <a16:creationId xmlns:a16="http://schemas.microsoft.com/office/drawing/2014/main" id="{DD7747DA-8C6A-472A-9A0F-DEF166580C0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15" name="TextBox 1">
          <a:extLst>
            <a:ext uri="{FF2B5EF4-FFF2-40B4-BE49-F238E27FC236}">
              <a16:creationId xmlns:a16="http://schemas.microsoft.com/office/drawing/2014/main" id="{E063497E-6945-4126-A56F-FEBD63C8E78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16" name="TextBox 3715">
          <a:extLst>
            <a:ext uri="{FF2B5EF4-FFF2-40B4-BE49-F238E27FC236}">
              <a16:creationId xmlns:a16="http://schemas.microsoft.com/office/drawing/2014/main" id="{D39C4FD8-4F50-40F4-84E6-D8795D404E4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717" name="TextBox 3716">
          <a:extLst>
            <a:ext uri="{FF2B5EF4-FFF2-40B4-BE49-F238E27FC236}">
              <a16:creationId xmlns:a16="http://schemas.microsoft.com/office/drawing/2014/main" id="{30EF5223-227D-4DC8-B17C-8DF307914DD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18" name="TextBox 3717">
          <a:extLst>
            <a:ext uri="{FF2B5EF4-FFF2-40B4-BE49-F238E27FC236}">
              <a16:creationId xmlns:a16="http://schemas.microsoft.com/office/drawing/2014/main" id="{63FDB310-DC39-4E32-8F20-FDBE63B65EF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19" name="TextBox 3718">
          <a:extLst>
            <a:ext uri="{FF2B5EF4-FFF2-40B4-BE49-F238E27FC236}">
              <a16:creationId xmlns:a16="http://schemas.microsoft.com/office/drawing/2014/main" id="{173D2750-4E4A-4505-B120-83226EB7FE8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20" name="TextBox 1">
          <a:extLst>
            <a:ext uri="{FF2B5EF4-FFF2-40B4-BE49-F238E27FC236}">
              <a16:creationId xmlns:a16="http://schemas.microsoft.com/office/drawing/2014/main" id="{7D747927-0E0C-4F6C-9E23-BB4DE43FE07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21" name="TextBox 1">
          <a:extLst>
            <a:ext uri="{FF2B5EF4-FFF2-40B4-BE49-F238E27FC236}">
              <a16:creationId xmlns:a16="http://schemas.microsoft.com/office/drawing/2014/main" id="{6FF70F39-B568-4080-ADDB-E664D4773EC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22" name="TextBox 1">
          <a:extLst>
            <a:ext uri="{FF2B5EF4-FFF2-40B4-BE49-F238E27FC236}">
              <a16:creationId xmlns:a16="http://schemas.microsoft.com/office/drawing/2014/main" id="{309BC5DE-3998-4334-A41E-291FD47C868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23" name="TextBox 1">
          <a:extLst>
            <a:ext uri="{FF2B5EF4-FFF2-40B4-BE49-F238E27FC236}">
              <a16:creationId xmlns:a16="http://schemas.microsoft.com/office/drawing/2014/main" id="{7E6C2601-DF31-4B7C-B866-9E4D6AA366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24" name="TextBox 1">
          <a:extLst>
            <a:ext uri="{FF2B5EF4-FFF2-40B4-BE49-F238E27FC236}">
              <a16:creationId xmlns:a16="http://schemas.microsoft.com/office/drawing/2014/main" id="{0E40DD63-A32B-4647-BD64-F3AF672814F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25" name="TextBox 1">
          <a:extLst>
            <a:ext uri="{FF2B5EF4-FFF2-40B4-BE49-F238E27FC236}">
              <a16:creationId xmlns:a16="http://schemas.microsoft.com/office/drawing/2014/main" id="{0C5C4BB1-98E9-4067-B165-EB7A9DE91CC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26" name="TextBox 1">
          <a:extLst>
            <a:ext uri="{FF2B5EF4-FFF2-40B4-BE49-F238E27FC236}">
              <a16:creationId xmlns:a16="http://schemas.microsoft.com/office/drawing/2014/main" id="{8CA762BC-534A-4D9D-9B23-C868B64DE1B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27" name="TextBox 1">
          <a:extLst>
            <a:ext uri="{FF2B5EF4-FFF2-40B4-BE49-F238E27FC236}">
              <a16:creationId xmlns:a16="http://schemas.microsoft.com/office/drawing/2014/main" id="{356B8A0B-7974-438A-B319-74A3F369E81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28" name="TextBox 1">
          <a:extLst>
            <a:ext uri="{FF2B5EF4-FFF2-40B4-BE49-F238E27FC236}">
              <a16:creationId xmlns:a16="http://schemas.microsoft.com/office/drawing/2014/main" id="{DEB16EA5-AA7D-4B95-8069-0C50599417F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29" name="TextBox 1">
          <a:extLst>
            <a:ext uri="{FF2B5EF4-FFF2-40B4-BE49-F238E27FC236}">
              <a16:creationId xmlns:a16="http://schemas.microsoft.com/office/drawing/2014/main" id="{5E83F2E8-B0CA-45EE-BE61-086B145F1C5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30" name="TextBox 1">
          <a:extLst>
            <a:ext uri="{FF2B5EF4-FFF2-40B4-BE49-F238E27FC236}">
              <a16:creationId xmlns:a16="http://schemas.microsoft.com/office/drawing/2014/main" id="{C7E4B9E4-E522-4FFC-84C5-C2A87327A8B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31" name="TextBox 1">
          <a:extLst>
            <a:ext uri="{FF2B5EF4-FFF2-40B4-BE49-F238E27FC236}">
              <a16:creationId xmlns:a16="http://schemas.microsoft.com/office/drawing/2014/main" id="{8E6DEC11-262D-4A12-B6A2-FBABB554EB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32" name="TextBox 1">
          <a:extLst>
            <a:ext uri="{FF2B5EF4-FFF2-40B4-BE49-F238E27FC236}">
              <a16:creationId xmlns:a16="http://schemas.microsoft.com/office/drawing/2014/main" id="{3F30E072-8774-4794-B06E-9F9BB4EF3DC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33" name="TextBox 1">
          <a:extLst>
            <a:ext uri="{FF2B5EF4-FFF2-40B4-BE49-F238E27FC236}">
              <a16:creationId xmlns:a16="http://schemas.microsoft.com/office/drawing/2014/main" id="{E88C7DD0-186B-4E91-94ED-DAF228A2B19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34" name="TextBox 1">
          <a:extLst>
            <a:ext uri="{FF2B5EF4-FFF2-40B4-BE49-F238E27FC236}">
              <a16:creationId xmlns:a16="http://schemas.microsoft.com/office/drawing/2014/main" id="{58961E3D-8C2B-4E80-81C8-B50CE6CC30D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35" name="TextBox 1">
          <a:extLst>
            <a:ext uri="{FF2B5EF4-FFF2-40B4-BE49-F238E27FC236}">
              <a16:creationId xmlns:a16="http://schemas.microsoft.com/office/drawing/2014/main" id="{5BCE2DBB-E301-4ECE-A30F-3F0471E0D61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36" name="TextBox 1">
          <a:extLst>
            <a:ext uri="{FF2B5EF4-FFF2-40B4-BE49-F238E27FC236}">
              <a16:creationId xmlns:a16="http://schemas.microsoft.com/office/drawing/2014/main" id="{1384BE5C-B87B-43C6-9D6D-315F4A21D30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37" name="TextBox 3736">
          <a:extLst>
            <a:ext uri="{FF2B5EF4-FFF2-40B4-BE49-F238E27FC236}">
              <a16:creationId xmlns:a16="http://schemas.microsoft.com/office/drawing/2014/main" id="{6F3EC183-5135-463B-9155-7832C7EECA0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38" name="TextBox 1">
          <a:extLst>
            <a:ext uri="{FF2B5EF4-FFF2-40B4-BE49-F238E27FC236}">
              <a16:creationId xmlns:a16="http://schemas.microsoft.com/office/drawing/2014/main" id="{D1BF6076-F0ED-4BD3-BBA1-453616E4FC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39" name="TextBox 1">
          <a:extLst>
            <a:ext uri="{FF2B5EF4-FFF2-40B4-BE49-F238E27FC236}">
              <a16:creationId xmlns:a16="http://schemas.microsoft.com/office/drawing/2014/main" id="{DEB5F8E3-FA89-46AB-BE47-9DB30BA8C41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40" name="TextBox 3739">
          <a:extLst>
            <a:ext uri="{FF2B5EF4-FFF2-40B4-BE49-F238E27FC236}">
              <a16:creationId xmlns:a16="http://schemas.microsoft.com/office/drawing/2014/main" id="{9CD31893-3F9A-475F-8B5A-BB657863D4A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41" name="TextBox 1">
          <a:extLst>
            <a:ext uri="{FF2B5EF4-FFF2-40B4-BE49-F238E27FC236}">
              <a16:creationId xmlns:a16="http://schemas.microsoft.com/office/drawing/2014/main" id="{B6181AFE-29E5-434D-92F5-97D79143CD5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42" name="TextBox 3741">
          <a:extLst>
            <a:ext uri="{FF2B5EF4-FFF2-40B4-BE49-F238E27FC236}">
              <a16:creationId xmlns:a16="http://schemas.microsoft.com/office/drawing/2014/main" id="{BCD1C1EB-C21E-4B1E-9CF8-16F36537D11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743" name="TextBox 3742">
          <a:extLst>
            <a:ext uri="{FF2B5EF4-FFF2-40B4-BE49-F238E27FC236}">
              <a16:creationId xmlns:a16="http://schemas.microsoft.com/office/drawing/2014/main" id="{767ECC48-50D5-405E-A9E6-E19F16B3554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44" name="TextBox 3743">
          <a:extLst>
            <a:ext uri="{FF2B5EF4-FFF2-40B4-BE49-F238E27FC236}">
              <a16:creationId xmlns:a16="http://schemas.microsoft.com/office/drawing/2014/main" id="{ABF9D40D-59EA-4442-9C31-355EE5537C9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45" name="TextBox 3744">
          <a:extLst>
            <a:ext uri="{FF2B5EF4-FFF2-40B4-BE49-F238E27FC236}">
              <a16:creationId xmlns:a16="http://schemas.microsoft.com/office/drawing/2014/main" id="{7DA19289-C524-4875-8E46-0465AC09D29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46" name="TextBox 1">
          <a:extLst>
            <a:ext uri="{FF2B5EF4-FFF2-40B4-BE49-F238E27FC236}">
              <a16:creationId xmlns:a16="http://schemas.microsoft.com/office/drawing/2014/main" id="{B5E84F3D-42CB-4B0F-868F-1310BD8B0B1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47" name="TextBox 1">
          <a:extLst>
            <a:ext uri="{FF2B5EF4-FFF2-40B4-BE49-F238E27FC236}">
              <a16:creationId xmlns:a16="http://schemas.microsoft.com/office/drawing/2014/main" id="{5B8B2BF9-6765-451B-9CCA-60172DC19FB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48" name="TextBox 1">
          <a:extLst>
            <a:ext uri="{FF2B5EF4-FFF2-40B4-BE49-F238E27FC236}">
              <a16:creationId xmlns:a16="http://schemas.microsoft.com/office/drawing/2014/main" id="{9FA9AC33-A42B-4A68-9DDC-F3E4292804A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49" name="TextBox 1">
          <a:extLst>
            <a:ext uri="{FF2B5EF4-FFF2-40B4-BE49-F238E27FC236}">
              <a16:creationId xmlns:a16="http://schemas.microsoft.com/office/drawing/2014/main" id="{617879FF-5D6F-44AC-B4AE-2435751B71D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50" name="TextBox 1">
          <a:extLst>
            <a:ext uri="{FF2B5EF4-FFF2-40B4-BE49-F238E27FC236}">
              <a16:creationId xmlns:a16="http://schemas.microsoft.com/office/drawing/2014/main" id="{B0F9F997-3976-49C7-9067-E09A69E8500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51" name="TextBox 1">
          <a:extLst>
            <a:ext uri="{FF2B5EF4-FFF2-40B4-BE49-F238E27FC236}">
              <a16:creationId xmlns:a16="http://schemas.microsoft.com/office/drawing/2014/main" id="{EDCCE608-7BA4-4C33-9D96-5655AC9AA50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52" name="TextBox 1">
          <a:extLst>
            <a:ext uri="{FF2B5EF4-FFF2-40B4-BE49-F238E27FC236}">
              <a16:creationId xmlns:a16="http://schemas.microsoft.com/office/drawing/2014/main" id="{9CAAD787-141B-458E-BE79-51AB693EAD6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53" name="TextBox 1">
          <a:extLst>
            <a:ext uri="{FF2B5EF4-FFF2-40B4-BE49-F238E27FC236}">
              <a16:creationId xmlns:a16="http://schemas.microsoft.com/office/drawing/2014/main" id="{4C6C9ED9-CD44-46FD-805D-471C0E69939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54" name="TextBox 1">
          <a:extLst>
            <a:ext uri="{FF2B5EF4-FFF2-40B4-BE49-F238E27FC236}">
              <a16:creationId xmlns:a16="http://schemas.microsoft.com/office/drawing/2014/main" id="{4131CA43-31F9-4EBF-AFEB-08098EE510B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55" name="TextBox 1">
          <a:extLst>
            <a:ext uri="{FF2B5EF4-FFF2-40B4-BE49-F238E27FC236}">
              <a16:creationId xmlns:a16="http://schemas.microsoft.com/office/drawing/2014/main" id="{88956DD0-C7C0-4915-9835-4A181CAF4C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56" name="TextBox 1">
          <a:extLst>
            <a:ext uri="{FF2B5EF4-FFF2-40B4-BE49-F238E27FC236}">
              <a16:creationId xmlns:a16="http://schemas.microsoft.com/office/drawing/2014/main" id="{DC58236C-6D6A-4CE9-AD5D-DD5B66E73C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57" name="TextBox 1">
          <a:extLst>
            <a:ext uri="{FF2B5EF4-FFF2-40B4-BE49-F238E27FC236}">
              <a16:creationId xmlns:a16="http://schemas.microsoft.com/office/drawing/2014/main" id="{E1B263E8-41D6-4693-ACB5-BC66E88F519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58" name="TextBox 1">
          <a:extLst>
            <a:ext uri="{FF2B5EF4-FFF2-40B4-BE49-F238E27FC236}">
              <a16:creationId xmlns:a16="http://schemas.microsoft.com/office/drawing/2014/main" id="{131025A5-329E-4B21-B27F-2123B013E72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59" name="TextBox 1">
          <a:extLst>
            <a:ext uri="{FF2B5EF4-FFF2-40B4-BE49-F238E27FC236}">
              <a16:creationId xmlns:a16="http://schemas.microsoft.com/office/drawing/2014/main" id="{9AF09566-D9A4-48DE-946E-615A1141007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60" name="TextBox 1">
          <a:extLst>
            <a:ext uri="{FF2B5EF4-FFF2-40B4-BE49-F238E27FC236}">
              <a16:creationId xmlns:a16="http://schemas.microsoft.com/office/drawing/2014/main" id="{6475715B-2814-45FC-BDF9-00B5B649472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61" name="TextBox 1">
          <a:extLst>
            <a:ext uri="{FF2B5EF4-FFF2-40B4-BE49-F238E27FC236}">
              <a16:creationId xmlns:a16="http://schemas.microsoft.com/office/drawing/2014/main" id="{8D74BDD5-E5CA-4F33-A1F7-40EF0660AE2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62" name="TextBox 3761">
          <a:extLst>
            <a:ext uri="{FF2B5EF4-FFF2-40B4-BE49-F238E27FC236}">
              <a16:creationId xmlns:a16="http://schemas.microsoft.com/office/drawing/2014/main" id="{2E5A1055-29E9-4D37-9936-DDABB076748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63" name="TextBox 1">
          <a:extLst>
            <a:ext uri="{FF2B5EF4-FFF2-40B4-BE49-F238E27FC236}">
              <a16:creationId xmlns:a16="http://schemas.microsoft.com/office/drawing/2014/main" id="{51065FD6-7448-43FC-A5BC-D3A7D5BB405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64" name="TextBox 1">
          <a:extLst>
            <a:ext uri="{FF2B5EF4-FFF2-40B4-BE49-F238E27FC236}">
              <a16:creationId xmlns:a16="http://schemas.microsoft.com/office/drawing/2014/main" id="{A1BB8139-77F4-475B-AC6D-C8A73A9C57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65" name="TextBox 3764">
          <a:extLst>
            <a:ext uri="{FF2B5EF4-FFF2-40B4-BE49-F238E27FC236}">
              <a16:creationId xmlns:a16="http://schemas.microsoft.com/office/drawing/2014/main" id="{7A0D887F-9B68-4C41-B1B9-2ED8A6926B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66" name="TextBox 1">
          <a:extLst>
            <a:ext uri="{FF2B5EF4-FFF2-40B4-BE49-F238E27FC236}">
              <a16:creationId xmlns:a16="http://schemas.microsoft.com/office/drawing/2014/main" id="{6EAC2D3B-6AB2-4D5E-82B1-6009389AD40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67" name="TextBox 3766">
          <a:extLst>
            <a:ext uri="{FF2B5EF4-FFF2-40B4-BE49-F238E27FC236}">
              <a16:creationId xmlns:a16="http://schemas.microsoft.com/office/drawing/2014/main" id="{96EC2A4F-D5EB-490B-9001-E3B4E06493B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768" name="TextBox 3767">
          <a:extLst>
            <a:ext uri="{FF2B5EF4-FFF2-40B4-BE49-F238E27FC236}">
              <a16:creationId xmlns:a16="http://schemas.microsoft.com/office/drawing/2014/main" id="{2631F40A-0CAA-4662-8C41-E471A30A80E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69" name="TextBox 3768">
          <a:extLst>
            <a:ext uri="{FF2B5EF4-FFF2-40B4-BE49-F238E27FC236}">
              <a16:creationId xmlns:a16="http://schemas.microsoft.com/office/drawing/2014/main" id="{30EF0738-E7B0-4E05-9F62-C5FA0908AD1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0" name="TextBox 3769">
          <a:extLst>
            <a:ext uri="{FF2B5EF4-FFF2-40B4-BE49-F238E27FC236}">
              <a16:creationId xmlns:a16="http://schemas.microsoft.com/office/drawing/2014/main" id="{62BA8C9F-F6BB-4332-8984-DBCCC2B8BB3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1" name="TextBox 1">
          <a:extLst>
            <a:ext uri="{FF2B5EF4-FFF2-40B4-BE49-F238E27FC236}">
              <a16:creationId xmlns:a16="http://schemas.microsoft.com/office/drawing/2014/main" id="{F3FFBF8A-14F2-475A-B938-FD12A4D6384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72" name="TextBox 1">
          <a:extLst>
            <a:ext uri="{FF2B5EF4-FFF2-40B4-BE49-F238E27FC236}">
              <a16:creationId xmlns:a16="http://schemas.microsoft.com/office/drawing/2014/main" id="{409E77CB-BA7C-4ECE-AA38-EEBFBA7FB92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3" name="TextBox 1">
          <a:extLst>
            <a:ext uri="{FF2B5EF4-FFF2-40B4-BE49-F238E27FC236}">
              <a16:creationId xmlns:a16="http://schemas.microsoft.com/office/drawing/2014/main" id="{67C94F6F-3560-4EC9-925D-2F74D2C0FE0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74" name="TextBox 1">
          <a:extLst>
            <a:ext uri="{FF2B5EF4-FFF2-40B4-BE49-F238E27FC236}">
              <a16:creationId xmlns:a16="http://schemas.microsoft.com/office/drawing/2014/main" id="{859ADA3B-3799-40C1-B885-E1572FE648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75" name="TextBox 1">
          <a:extLst>
            <a:ext uri="{FF2B5EF4-FFF2-40B4-BE49-F238E27FC236}">
              <a16:creationId xmlns:a16="http://schemas.microsoft.com/office/drawing/2014/main" id="{C5DD9CB9-BB08-4910-9DDC-0CED833D202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6" name="TextBox 1">
          <a:extLst>
            <a:ext uri="{FF2B5EF4-FFF2-40B4-BE49-F238E27FC236}">
              <a16:creationId xmlns:a16="http://schemas.microsoft.com/office/drawing/2014/main" id="{DF4C9DD0-5C8B-4A3F-A91F-7B53091414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7" name="TextBox 1">
          <a:extLst>
            <a:ext uri="{FF2B5EF4-FFF2-40B4-BE49-F238E27FC236}">
              <a16:creationId xmlns:a16="http://schemas.microsoft.com/office/drawing/2014/main" id="{2DE4B4D3-75E3-459D-9006-0393C63669D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78" name="TextBox 1">
          <a:extLst>
            <a:ext uri="{FF2B5EF4-FFF2-40B4-BE49-F238E27FC236}">
              <a16:creationId xmlns:a16="http://schemas.microsoft.com/office/drawing/2014/main" id="{A9903452-5E5B-4717-9776-5CCC51EE168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79" name="TextBox 1">
          <a:extLst>
            <a:ext uri="{FF2B5EF4-FFF2-40B4-BE49-F238E27FC236}">
              <a16:creationId xmlns:a16="http://schemas.microsoft.com/office/drawing/2014/main" id="{802B5AA2-AC7D-4671-9768-02E3DA36708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80" name="TextBox 1">
          <a:extLst>
            <a:ext uri="{FF2B5EF4-FFF2-40B4-BE49-F238E27FC236}">
              <a16:creationId xmlns:a16="http://schemas.microsoft.com/office/drawing/2014/main" id="{05FA6CEA-5D2E-41A3-843C-2D677B61672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81" name="TextBox 1">
          <a:extLst>
            <a:ext uri="{FF2B5EF4-FFF2-40B4-BE49-F238E27FC236}">
              <a16:creationId xmlns:a16="http://schemas.microsoft.com/office/drawing/2014/main" id="{EDF25A8F-0FE6-4C8A-A9BD-D17BB8216CA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82" name="TextBox 1">
          <a:extLst>
            <a:ext uri="{FF2B5EF4-FFF2-40B4-BE49-F238E27FC236}">
              <a16:creationId xmlns:a16="http://schemas.microsoft.com/office/drawing/2014/main" id="{7052AE54-E56A-4CE9-8F1F-F8EBF401D6B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83" name="TextBox 1">
          <a:extLst>
            <a:ext uri="{FF2B5EF4-FFF2-40B4-BE49-F238E27FC236}">
              <a16:creationId xmlns:a16="http://schemas.microsoft.com/office/drawing/2014/main" id="{9E436C0C-3267-4069-82E6-757BB003BA3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84" name="TextBox 1">
          <a:extLst>
            <a:ext uri="{FF2B5EF4-FFF2-40B4-BE49-F238E27FC236}">
              <a16:creationId xmlns:a16="http://schemas.microsoft.com/office/drawing/2014/main" id="{53A20559-B3CC-4AEF-9897-A224DFAC742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85" name="TextBox 1">
          <a:extLst>
            <a:ext uri="{FF2B5EF4-FFF2-40B4-BE49-F238E27FC236}">
              <a16:creationId xmlns:a16="http://schemas.microsoft.com/office/drawing/2014/main" id="{F1B7DA3E-BE7A-48B1-BC7D-F6D2EC19DBA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786" name="TextBox 1">
          <a:extLst>
            <a:ext uri="{FF2B5EF4-FFF2-40B4-BE49-F238E27FC236}">
              <a16:creationId xmlns:a16="http://schemas.microsoft.com/office/drawing/2014/main" id="{3A1CC1C5-420D-4A9A-90F8-C7BA2594048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87" name="TextBox 1">
          <a:extLst>
            <a:ext uri="{FF2B5EF4-FFF2-40B4-BE49-F238E27FC236}">
              <a16:creationId xmlns:a16="http://schemas.microsoft.com/office/drawing/2014/main" id="{0C3AC1E2-810E-4F63-93EA-3220EF94DBE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788" name="TextBox 3787">
          <a:extLst>
            <a:ext uri="{FF2B5EF4-FFF2-40B4-BE49-F238E27FC236}">
              <a16:creationId xmlns:a16="http://schemas.microsoft.com/office/drawing/2014/main" id="{F5AA82FD-DF89-4882-BCAC-A1AF4627C8A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89" name="TextBox 1">
          <a:extLst>
            <a:ext uri="{FF2B5EF4-FFF2-40B4-BE49-F238E27FC236}">
              <a16:creationId xmlns:a16="http://schemas.microsoft.com/office/drawing/2014/main" id="{2753BAC5-B160-4DB4-B244-7F8C5B0BA7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90" name="TextBox 1">
          <a:extLst>
            <a:ext uri="{FF2B5EF4-FFF2-40B4-BE49-F238E27FC236}">
              <a16:creationId xmlns:a16="http://schemas.microsoft.com/office/drawing/2014/main" id="{D66F2A20-43B0-4C38-8052-2EF90BA875F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91" name="TextBox 3790">
          <a:extLst>
            <a:ext uri="{FF2B5EF4-FFF2-40B4-BE49-F238E27FC236}">
              <a16:creationId xmlns:a16="http://schemas.microsoft.com/office/drawing/2014/main" id="{45D17547-6F2E-4FFF-BCF1-1A33EF82EAE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92" name="TextBox 1">
          <a:extLst>
            <a:ext uri="{FF2B5EF4-FFF2-40B4-BE49-F238E27FC236}">
              <a16:creationId xmlns:a16="http://schemas.microsoft.com/office/drawing/2014/main" id="{227E4D44-96E3-45D5-947A-C3DEBCF162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793" name="TextBox 3792">
          <a:extLst>
            <a:ext uri="{FF2B5EF4-FFF2-40B4-BE49-F238E27FC236}">
              <a16:creationId xmlns:a16="http://schemas.microsoft.com/office/drawing/2014/main" id="{2F16D5C2-5E4A-4930-A6FA-BD7746935E8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794" name="TextBox 3793">
          <a:extLst>
            <a:ext uri="{FF2B5EF4-FFF2-40B4-BE49-F238E27FC236}">
              <a16:creationId xmlns:a16="http://schemas.microsoft.com/office/drawing/2014/main" id="{A0677B34-01AF-4921-9918-88D2305A62B2}"/>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95" name="TextBox 3794">
          <a:extLst>
            <a:ext uri="{FF2B5EF4-FFF2-40B4-BE49-F238E27FC236}">
              <a16:creationId xmlns:a16="http://schemas.microsoft.com/office/drawing/2014/main" id="{32CD080E-8867-4140-8223-346EEE04263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96" name="TextBox 3795">
          <a:extLst>
            <a:ext uri="{FF2B5EF4-FFF2-40B4-BE49-F238E27FC236}">
              <a16:creationId xmlns:a16="http://schemas.microsoft.com/office/drawing/2014/main" id="{E2388AB7-AD28-49DB-8D0B-184F5963BF6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97" name="TextBox 1">
          <a:extLst>
            <a:ext uri="{FF2B5EF4-FFF2-40B4-BE49-F238E27FC236}">
              <a16:creationId xmlns:a16="http://schemas.microsoft.com/office/drawing/2014/main" id="{2DE3DDCE-26A7-4973-9C7F-38E034C2D7C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798" name="TextBox 1">
          <a:extLst>
            <a:ext uri="{FF2B5EF4-FFF2-40B4-BE49-F238E27FC236}">
              <a16:creationId xmlns:a16="http://schemas.microsoft.com/office/drawing/2014/main" id="{420E1A0B-6CE8-4747-81E5-0C3F44FD1D6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799" name="TextBox 1">
          <a:extLst>
            <a:ext uri="{FF2B5EF4-FFF2-40B4-BE49-F238E27FC236}">
              <a16:creationId xmlns:a16="http://schemas.microsoft.com/office/drawing/2014/main" id="{5774D456-30FC-4DE4-B5BD-DA658E2360F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00" name="TextBox 1">
          <a:extLst>
            <a:ext uri="{FF2B5EF4-FFF2-40B4-BE49-F238E27FC236}">
              <a16:creationId xmlns:a16="http://schemas.microsoft.com/office/drawing/2014/main" id="{B9F7B17A-BF32-4755-8C89-741B927835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01" name="TextBox 1">
          <a:extLst>
            <a:ext uri="{FF2B5EF4-FFF2-40B4-BE49-F238E27FC236}">
              <a16:creationId xmlns:a16="http://schemas.microsoft.com/office/drawing/2014/main" id="{017A11C2-DD52-48EE-9561-62EEDFAD8E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02" name="TextBox 1">
          <a:extLst>
            <a:ext uri="{FF2B5EF4-FFF2-40B4-BE49-F238E27FC236}">
              <a16:creationId xmlns:a16="http://schemas.microsoft.com/office/drawing/2014/main" id="{95CEC116-D5A5-4018-9868-0E06FC1A60B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03" name="TextBox 1">
          <a:extLst>
            <a:ext uri="{FF2B5EF4-FFF2-40B4-BE49-F238E27FC236}">
              <a16:creationId xmlns:a16="http://schemas.microsoft.com/office/drawing/2014/main" id="{5738EC19-216D-4309-8DB5-A2E2ADF35C1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04" name="TextBox 1">
          <a:extLst>
            <a:ext uri="{FF2B5EF4-FFF2-40B4-BE49-F238E27FC236}">
              <a16:creationId xmlns:a16="http://schemas.microsoft.com/office/drawing/2014/main" id="{CD744CAF-6B98-402A-BEBB-F209F13783E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05" name="TextBox 1">
          <a:extLst>
            <a:ext uri="{FF2B5EF4-FFF2-40B4-BE49-F238E27FC236}">
              <a16:creationId xmlns:a16="http://schemas.microsoft.com/office/drawing/2014/main" id="{90EAB7EB-C43C-471D-9DC8-84531D75E6B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06" name="TextBox 1">
          <a:extLst>
            <a:ext uri="{FF2B5EF4-FFF2-40B4-BE49-F238E27FC236}">
              <a16:creationId xmlns:a16="http://schemas.microsoft.com/office/drawing/2014/main" id="{2A39E0DF-483C-4301-9978-EC835186813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07" name="TextBox 1">
          <a:extLst>
            <a:ext uri="{FF2B5EF4-FFF2-40B4-BE49-F238E27FC236}">
              <a16:creationId xmlns:a16="http://schemas.microsoft.com/office/drawing/2014/main" id="{A0B05A3B-0A9F-4CCC-B14E-640DACBC507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08" name="TextBox 1">
          <a:extLst>
            <a:ext uri="{FF2B5EF4-FFF2-40B4-BE49-F238E27FC236}">
              <a16:creationId xmlns:a16="http://schemas.microsoft.com/office/drawing/2014/main" id="{673743C8-B54F-4EB2-9005-0DA608F51C2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09" name="TextBox 1">
          <a:extLst>
            <a:ext uri="{FF2B5EF4-FFF2-40B4-BE49-F238E27FC236}">
              <a16:creationId xmlns:a16="http://schemas.microsoft.com/office/drawing/2014/main" id="{6CE76E45-C9AB-43AC-BC0E-0306D31B02A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10" name="TextBox 1">
          <a:extLst>
            <a:ext uri="{FF2B5EF4-FFF2-40B4-BE49-F238E27FC236}">
              <a16:creationId xmlns:a16="http://schemas.microsoft.com/office/drawing/2014/main" id="{D6B410CA-2285-40E0-9895-1AB8B6E65BA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11" name="TextBox 1">
          <a:extLst>
            <a:ext uri="{FF2B5EF4-FFF2-40B4-BE49-F238E27FC236}">
              <a16:creationId xmlns:a16="http://schemas.microsoft.com/office/drawing/2014/main" id="{2A78F401-A2B5-44D8-86E9-8844AFDD284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12" name="TextBox 1">
          <a:extLst>
            <a:ext uri="{FF2B5EF4-FFF2-40B4-BE49-F238E27FC236}">
              <a16:creationId xmlns:a16="http://schemas.microsoft.com/office/drawing/2014/main" id="{269FDE0A-F9A3-461C-A659-04C86741919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13" name="TextBox 1">
          <a:extLst>
            <a:ext uri="{FF2B5EF4-FFF2-40B4-BE49-F238E27FC236}">
              <a16:creationId xmlns:a16="http://schemas.microsoft.com/office/drawing/2014/main" id="{CE8C150C-34E7-435C-B382-BDFB45784A5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14" name="TextBox 3813">
          <a:extLst>
            <a:ext uri="{FF2B5EF4-FFF2-40B4-BE49-F238E27FC236}">
              <a16:creationId xmlns:a16="http://schemas.microsoft.com/office/drawing/2014/main" id="{4D9F1D48-1C1B-413F-9397-CF8A2DEA2A0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15" name="TextBox 1">
          <a:extLst>
            <a:ext uri="{FF2B5EF4-FFF2-40B4-BE49-F238E27FC236}">
              <a16:creationId xmlns:a16="http://schemas.microsoft.com/office/drawing/2014/main" id="{2A8978EE-E1E0-4C58-A9A3-EA29B67225F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16" name="TextBox 1">
          <a:extLst>
            <a:ext uri="{FF2B5EF4-FFF2-40B4-BE49-F238E27FC236}">
              <a16:creationId xmlns:a16="http://schemas.microsoft.com/office/drawing/2014/main" id="{D1AB0BA0-E3BB-422C-A926-B670B5FC441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17" name="TextBox 3816">
          <a:extLst>
            <a:ext uri="{FF2B5EF4-FFF2-40B4-BE49-F238E27FC236}">
              <a16:creationId xmlns:a16="http://schemas.microsoft.com/office/drawing/2014/main" id="{F4761E85-EFD0-45D6-9FD7-916BFBCB533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18" name="TextBox 1">
          <a:extLst>
            <a:ext uri="{FF2B5EF4-FFF2-40B4-BE49-F238E27FC236}">
              <a16:creationId xmlns:a16="http://schemas.microsoft.com/office/drawing/2014/main" id="{1393D7CB-C7F4-4649-8850-FB169D286E3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19" name="TextBox 3818">
          <a:extLst>
            <a:ext uri="{FF2B5EF4-FFF2-40B4-BE49-F238E27FC236}">
              <a16:creationId xmlns:a16="http://schemas.microsoft.com/office/drawing/2014/main" id="{CE57230B-07D5-4AEC-8655-27BD32B2B7D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820" name="TextBox 3819">
          <a:extLst>
            <a:ext uri="{FF2B5EF4-FFF2-40B4-BE49-F238E27FC236}">
              <a16:creationId xmlns:a16="http://schemas.microsoft.com/office/drawing/2014/main" id="{B3CE82CC-269C-489D-B87A-F2BD3922577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1" name="TextBox 3820">
          <a:extLst>
            <a:ext uri="{FF2B5EF4-FFF2-40B4-BE49-F238E27FC236}">
              <a16:creationId xmlns:a16="http://schemas.microsoft.com/office/drawing/2014/main" id="{B23F23B9-0ACC-485A-8A9F-C29762E5392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2" name="TextBox 3821">
          <a:extLst>
            <a:ext uri="{FF2B5EF4-FFF2-40B4-BE49-F238E27FC236}">
              <a16:creationId xmlns:a16="http://schemas.microsoft.com/office/drawing/2014/main" id="{69FC37E7-06B1-4B9B-BAD9-D5B752B10F1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3" name="TextBox 1">
          <a:extLst>
            <a:ext uri="{FF2B5EF4-FFF2-40B4-BE49-F238E27FC236}">
              <a16:creationId xmlns:a16="http://schemas.microsoft.com/office/drawing/2014/main" id="{0F0CB557-3656-4998-A1E3-C27C3F8CB0B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24" name="TextBox 1">
          <a:extLst>
            <a:ext uri="{FF2B5EF4-FFF2-40B4-BE49-F238E27FC236}">
              <a16:creationId xmlns:a16="http://schemas.microsoft.com/office/drawing/2014/main" id="{3FC27100-1A2E-4AF3-A370-BE7B3F519B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5" name="TextBox 1">
          <a:extLst>
            <a:ext uri="{FF2B5EF4-FFF2-40B4-BE49-F238E27FC236}">
              <a16:creationId xmlns:a16="http://schemas.microsoft.com/office/drawing/2014/main" id="{A951540F-16DA-4F9F-A0E6-6C5046688D0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26" name="TextBox 1">
          <a:extLst>
            <a:ext uri="{FF2B5EF4-FFF2-40B4-BE49-F238E27FC236}">
              <a16:creationId xmlns:a16="http://schemas.microsoft.com/office/drawing/2014/main" id="{6DFDD18F-D145-4557-961F-39C3D65B6E9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27" name="TextBox 1">
          <a:extLst>
            <a:ext uri="{FF2B5EF4-FFF2-40B4-BE49-F238E27FC236}">
              <a16:creationId xmlns:a16="http://schemas.microsoft.com/office/drawing/2014/main" id="{3AF3E1C9-16C0-4A83-A978-F05D2130DB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8" name="TextBox 1">
          <a:extLst>
            <a:ext uri="{FF2B5EF4-FFF2-40B4-BE49-F238E27FC236}">
              <a16:creationId xmlns:a16="http://schemas.microsoft.com/office/drawing/2014/main" id="{2DD1534B-8DAF-4B18-89AB-D5C50968902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29" name="TextBox 1">
          <a:extLst>
            <a:ext uri="{FF2B5EF4-FFF2-40B4-BE49-F238E27FC236}">
              <a16:creationId xmlns:a16="http://schemas.microsoft.com/office/drawing/2014/main" id="{9EBD95B4-E930-4B0C-9AD4-DC250A3436A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30" name="TextBox 1">
          <a:extLst>
            <a:ext uri="{FF2B5EF4-FFF2-40B4-BE49-F238E27FC236}">
              <a16:creationId xmlns:a16="http://schemas.microsoft.com/office/drawing/2014/main" id="{A940B90A-036B-4F1E-8ABF-77C1F52859F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31" name="TextBox 1">
          <a:extLst>
            <a:ext uri="{FF2B5EF4-FFF2-40B4-BE49-F238E27FC236}">
              <a16:creationId xmlns:a16="http://schemas.microsoft.com/office/drawing/2014/main" id="{8468C3D8-49EF-47E1-9464-86C6A2EB7E1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32" name="TextBox 1">
          <a:extLst>
            <a:ext uri="{FF2B5EF4-FFF2-40B4-BE49-F238E27FC236}">
              <a16:creationId xmlns:a16="http://schemas.microsoft.com/office/drawing/2014/main" id="{4E19CE16-0308-4359-BC5D-74834D0304F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33" name="TextBox 1">
          <a:extLst>
            <a:ext uri="{FF2B5EF4-FFF2-40B4-BE49-F238E27FC236}">
              <a16:creationId xmlns:a16="http://schemas.microsoft.com/office/drawing/2014/main" id="{F0BC02F6-86AC-4475-92D6-F37CE3A1A4A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34" name="TextBox 1">
          <a:extLst>
            <a:ext uri="{FF2B5EF4-FFF2-40B4-BE49-F238E27FC236}">
              <a16:creationId xmlns:a16="http://schemas.microsoft.com/office/drawing/2014/main" id="{3CEE2E52-D996-4A3A-A3A2-291E685EF4B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35" name="TextBox 1">
          <a:extLst>
            <a:ext uri="{FF2B5EF4-FFF2-40B4-BE49-F238E27FC236}">
              <a16:creationId xmlns:a16="http://schemas.microsoft.com/office/drawing/2014/main" id="{CBCF11F4-7738-4E57-95ED-12D9AB486B2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36" name="TextBox 1">
          <a:extLst>
            <a:ext uri="{FF2B5EF4-FFF2-40B4-BE49-F238E27FC236}">
              <a16:creationId xmlns:a16="http://schemas.microsoft.com/office/drawing/2014/main" id="{864C5828-2556-4A7E-A47B-96E6BFD237B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37" name="TextBox 1">
          <a:extLst>
            <a:ext uri="{FF2B5EF4-FFF2-40B4-BE49-F238E27FC236}">
              <a16:creationId xmlns:a16="http://schemas.microsoft.com/office/drawing/2014/main" id="{8CD76B16-0CD4-4DA5-91DB-286E55627D3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38" name="TextBox 1">
          <a:extLst>
            <a:ext uri="{FF2B5EF4-FFF2-40B4-BE49-F238E27FC236}">
              <a16:creationId xmlns:a16="http://schemas.microsoft.com/office/drawing/2014/main" id="{5CBA4B24-E228-4605-AB47-35D1936CE1F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39" name="TextBox 1">
          <a:extLst>
            <a:ext uri="{FF2B5EF4-FFF2-40B4-BE49-F238E27FC236}">
              <a16:creationId xmlns:a16="http://schemas.microsoft.com/office/drawing/2014/main" id="{FA25FAEB-2859-4C79-85BA-D2B35800CC6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40" name="TextBox 3839">
          <a:extLst>
            <a:ext uri="{FF2B5EF4-FFF2-40B4-BE49-F238E27FC236}">
              <a16:creationId xmlns:a16="http://schemas.microsoft.com/office/drawing/2014/main" id="{2CCE061C-3A41-43D0-B454-EBE8E0FFF6E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41" name="TextBox 1">
          <a:extLst>
            <a:ext uri="{FF2B5EF4-FFF2-40B4-BE49-F238E27FC236}">
              <a16:creationId xmlns:a16="http://schemas.microsoft.com/office/drawing/2014/main" id="{5E4486F8-ED47-499B-B1EC-1B9E887D0C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42" name="TextBox 1">
          <a:extLst>
            <a:ext uri="{FF2B5EF4-FFF2-40B4-BE49-F238E27FC236}">
              <a16:creationId xmlns:a16="http://schemas.microsoft.com/office/drawing/2014/main" id="{51377AB4-8BAB-4CBD-8963-9E06FEA5A50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43" name="TextBox 3842">
          <a:extLst>
            <a:ext uri="{FF2B5EF4-FFF2-40B4-BE49-F238E27FC236}">
              <a16:creationId xmlns:a16="http://schemas.microsoft.com/office/drawing/2014/main" id="{4C6E7797-67D4-4FA9-ACAB-7854559139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44" name="TextBox 1">
          <a:extLst>
            <a:ext uri="{FF2B5EF4-FFF2-40B4-BE49-F238E27FC236}">
              <a16:creationId xmlns:a16="http://schemas.microsoft.com/office/drawing/2014/main" id="{76E58BC5-CFFF-4653-BDB2-067D8AA77CA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45" name="TextBox 3844">
          <a:extLst>
            <a:ext uri="{FF2B5EF4-FFF2-40B4-BE49-F238E27FC236}">
              <a16:creationId xmlns:a16="http://schemas.microsoft.com/office/drawing/2014/main" id="{A6BC609A-D5B0-4B3D-8A83-1D661A34E56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846" name="TextBox 3845">
          <a:extLst>
            <a:ext uri="{FF2B5EF4-FFF2-40B4-BE49-F238E27FC236}">
              <a16:creationId xmlns:a16="http://schemas.microsoft.com/office/drawing/2014/main" id="{E552710A-7FFD-4D5B-BC50-C0B9095AEBB5}"/>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47" name="TextBox 3846">
          <a:extLst>
            <a:ext uri="{FF2B5EF4-FFF2-40B4-BE49-F238E27FC236}">
              <a16:creationId xmlns:a16="http://schemas.microsoft.com/office/drawing/2014/main" id="{C9D18577-43CD-4E11-A7D7-38C736272AB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48" name="TextBox 3847">
          <a:extLst>
            <a:ext uri="{FF2B5EF4-FFF2-40B4-BE49-F238E27FC236}">
              <a16:creationId xmlns:a16="http://schemas.microsoft.com/office/drawing/2014/main" id="{6FA83FFA-C644-46CE-9B9E-250CA962B0A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49" name="TextBox 1">
          <a:extLst>
            <a:ext uri="{FF2B5EF4-FFF2-40B4-BE49-F238E27FC236}">
              <a16:creationId xmlns:a16="http://schemas.microsoft.com/office/drawing/2014/main" id="{B9830D89-21F4-490C-B8F5-958C2FE02C1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50" name="TextBox 1">
          <a:extLst>
            <a:ext uri="{FF2B5EF4-FFF2-40B4-BE49-F238E27FC236}">
              <a16:creationId xmlns:a16="http://schemas.microsoft.com/office/drawing/2014/main" id="{360AB786-E29E-47BB-973A-018977B2CC2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51" name="TextBox 1">
          <a:extLst>
            <a:ext uri="{FF2B5EF4-FFF2-40B4-BE49-F238E27FC236}">
              <a16:creationId xmlns:a16="http://schemas.microsoft.com/office/drawing/2014/main" id="{E339D145-8173-41F7-891B-0D13F2339BA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52" name="TextBox 1">
          <a:extLst>
            <a:ext uri="{FF2B5EF4-FFF2-40B4-BE49-F238E27FC236}">
              <a16:creationId xmlns:a16="http://schemas.microsoft.com/office/drawing/2014/main" id="{C99EAA98-DAED-4106-9CE0-B058EF130C6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53" name="TextBox 1">
          <a:extLst>
            <a:ext uri="{FF2B5EF4-FFF2-40B4-BE49-F238E27FC236}">
              <a16:creationId xmlns:a16="http://schemas.microsoft.com/office/drawing/2014/main" id="{A83C2541-21A5-4117-B330-14EC7114D4F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54" name="TextBox 1">
          <a:extLst>
            <a:ext uri="{FF2B5EF4-FFF2-40B4-BE49-F238E27FC236}">
              <a16:creationId xmlns:a16="http://schemas.microsoft.com/office/drawing/2014/main" id="{8356CD5C-6C17-46E7-A11C-5D6A1AE2BA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55" name="TextBox 1">
          <a:extLst>
            <a:ext uri="{FF2B5EF4-FFF2-40B4-BE49-F238E27FC236}">
              <a16:creationId xmlns:a16="http://schemas.microsoft.com/office/drawing/2014/main" id="{A12032C2-3217-4B47-B3C1-ABFEF0F1DEB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56" name="TextBox 1">
          <a:extLst>
            <a:ext uri="{FF2B5EF4-FFF2-40B4-BE49-F238E27FC236}">
              <a16:creationId xmlns:a16="http://schemas.microsoft.com/office/drawing/2014/main" id="{E7BE9B01-E62A-48F7-83BA-B640C4D167D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57" name="TextBox 1">
          <a:extLst>
            <a:ext uri="{FF2B5EF4-FFF2-40B4-BE49-F238E27FC236}">
              <a16:creationId xmlns:a16="http://schemas.microsoft.com/office/drawing/2014/main" id="{0AC50536-6260-484F-98A8-73578365C47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58" name="TextBox 1">
          <a:extLst>
            <a:ext uri="{FF2B5EF4-FFF2-40B4-BE49-F238E27FC236}">
              <a16:creationId xmlns:a16="http://schemas.microsoft.com/office/drawing/2014/main" id="{ABEF5303-9283-4257-844E-300C4640666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59" name="TextBox 1">
          <a:extLst>
            <a:ext uri="{FF2B5EF4-FFF2-40B4-BE49-F238E27FC236}">
              <a16:creationId xmlns:a16="http://schemas.microsoft.com/office/drawing/2014/main" id="{7E67819B-D78E-4228-B731-2C19806651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60" name="TextBox 1">
          <a:extLst>
            <a:ext uri="{FF2B5EF4-FFF2-40B4-BE49-F238E27FC236}">
              <a16:creationId xmlns:a16="http://schemas.microsoft.com/office/drawing/2014/main" id="{33A21035-3294-4655-9FD8-F86579A650C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61" name="TextBox 1">
          <a:extLst>
            <a:ext uri="{FF2B5EF4-FFF2-40B4-BE49-F238E27FC236}">
              <a16:creationId xmlns:a16="http://schemas.microsoft.com/office/drawing/2014/main" id="{9A6CB886-D936-4C35-9627-BA356594A87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62" name="TextBox 1">
          <a:extLst>
            <a:ext uri="{FF2B5EF4-FFF2-40B4-BE49-F238E27FC236}">
              <a16:creationId xmlns:a16="http://schemas.microsoft.com/office/drawing/2014/main" id="{0C9E8595-6B57-436D-AF4A-8834F4B7446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63" name="TextBox 1">
          <a:extLst>
            <a:ext uri="{FF2B5EF4-FFF2-40B4-BE49-F238E27FC236}">
              <a16:creationId xmlns:a16="http://schemas.microsoft.com/office/drawing/2014/main" id="{A71698CC-8596-45CB-A5B0-CB37EF09CA5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64" name="TextBox 1">
          <a:extLst>
            <a:ext uri="{FF2B5EF4-FFF2-40B4-BE49-F238E27FC236}">
              <a16:creationId xmlns:a16="http://schemas.microsoft.com/office/drawing/2014/main" id="{7F505F6B-4B04-4467-8F3D-8F26BA4AEDF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65" name="TextBox 3864">
          <a:extLst>
            <a:ext uri="{FF2B5EF4-FFF2-40B4-BE49-F238E27FC236}">
              <a16:creationId xmlns:a16="http://schemas.microsoft.com/office/drawing/2014/main" id="{2F253844-FB8E-4CD9-B856-BCDC2F5717E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66" name="TextBox 1">
          <a:extLst>
            <a:ext uri="{FF2B5EF4-FFF2-40B4-BE49-F238E27FC236}">
              <a16:creationId xmlns:a16="http://schemas.microsoft.com/office/drawing/2014/main" id="{10EBB9DD-707D-4ACD-91E8-3AD70354A0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67" name="TextBox 1">
          <a:extLst>
            <a:ext uri="{FF2B5EF4-FFF2-40B4-BE49-F238E27FC236}">
              <a16:creationId xmlns:a16="http://schemas.microsoft.com/office/drawing/2014/main" id="{3BE82031-1212-4D03-B389-835812A764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68" name="TextBox 3867">
          <a:extLst>
            <a:ext uri="{FF2B5EF4-FFF2-40B4-BE49-F238E27FC236}">
              <a16:creationId xmlns:a16="http://schemas.microsoft.com/office/drawing/2014/main" id="{9179C2EA-9402-4695-8800-12CFA3F8AC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69" name="TextBox 1">
          <a:extLst>
            <a:ext uri="{FF2B5EF4-FFF2-40B4-BE49-F238E27FC236}">
              <a16:creationId xmlns:a16="http://schemas.microsoft.com/office/drawing/2014/main" id="{E74CE249-F553-4428-8CC8-688F9BF4DDE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70" name="TextBox 3869">
          <a:extLst>
            <a:ext uri="{FF2B5EF4-FFF2-40B4-BE49-F238E27FC236}">
              <a16:creationId xmlns:a16="http://schemas.microsoft.com/office/drawing/2014/main" id="{51D0CCC0-164D-4836-94F6-5BAD046E3EB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871" name="TextBox 3870">
          <a:extLst>
            <a:ext uri="{FF2B5EF4-FFF2-40B4-BE49-F238E27FC236}">
              <a16:creationId xmlns:a16="http://schemas.microsoft.com/office/drawing/2014/main" id="{8C417234-1554-4A35-BC0A-815CCC4CC30F}"/>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72" name="TextBox 3871">
          <a:extLst>
            <a:ext uri="{FF2B5EF4-FFF2-40B4-BE49-F238E27FC236}">
              <a16:creationId xmlns:a16="http://schemas.microsoft.com/office/drawing/2014/main" id="{E6633C33-F26C-4274-A85F-A33FD9D2A6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73" name="TextBox 3872">
          <a:extLst>
            <a:ext uri="{FF2B5EF4-FFF2-40B4-BE49-F238E27FC236}">
              <a16:creationId xmlns:a16="http://schemas.microsoft.com/office/drawing/2014/main" id="{03796921-9EDF-4FB6-ABD6-01D8B60747F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74" name="TextBox 1">
          <a:extLst>
            <a:ext uri="{FF2B5EF4-FFF2-40B4-BE49-F238E27FC236}">
              <a16:creationId xmlns:a16="http://schemas.microsoft.com/office/drawing/2014/main" id="{77A72839-6492-41FE-AD2E-A482C942268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75" name="TextBox 1">
          <a:extLst>
            <a:ext uri="{FF2B5EF4-FFF2-40B4-BE49-F238E27FC236}">
              <a16:creationId xmlns:a16="http://schemas.microsoft.com/office/drawing/2014/main" id="{AF238A56-118A-46AB-846F-C71355E325B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76" name="TextBox 1">
          <a:extLst>
            <a:ext uri="{FF2B5EF4-FFF2-40B4-BE49-F238E27FC236}">
              <a16:creationId xmlns:a16="http://schemas.microsoft.com/office/drawing/2014/main" id="{3F5AAE5C-C8EE-4729-AA6F-A3D1AF157A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77" name="TextBox 1">
          <a:extLst>
            <a:ext uri="{FF2B5EF4-FFF2-40B4-BE49-F238E27FC236}">
              <a16:creationId xmlns:a16="http://schemas.microsoft.com/office/drawing/2014/main" id="{E06BE188-E006-40F1-9D70-7D68E035A34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78" name="TextBox 1">
          <a:extLst>
            <a:ext uri="{FF2B5EF4-FFF2-40B4-BE49-F238E27FC236}">
              <a16:creationId xmlns:a16="http://schemas.microsoft.com/office/drawing/2014/main" id="{17298183-FE09-4DA8-A6CF-D4D5EFD2A77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79" name="TextBox 1">
          <a:extLst>
            <a:ext uri="{FF2B5EF4-FFF2-40B4-BE49-F238E27FC236}">
              <a16:creationId xmlns:a16="http://schemas.microsoft.com/office/drawing/2014/main" id="{0009E236-38D4-4EF6-B342-72D60BE6C48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80" name="TextBox 1">
          <a:extLst>
            <a:ext uri="{FF2B5EF4-FFF2-40B4-BE49-F238E27FC236}">
              <a16:creationId xmlns:a16="http://schemas.microsoft.com/office/drawing/2014/main" id="{473948CB-D2FB-412A-98B2-0595EE746B2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81" name="TextBox 1">
          <a:extLst>
            <a:ext uri="{FF2B5EF4-FFF2-40B4-BE49-F238E27FC236}">
              <a16:creationId xmlns:a16="http://schemas.microsoft.com/office/drawing/2014/main" id="{4340C922-8276-40E7-84EF-B5C707792FB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82" name="TextBox 1">
          <a:extLst>
            <a:ext uri="{FF2B5EF4-FFF2-40B4-BE49-F238E27FC236}">
              <a16:creationId xmlns:a16="http://schemas.microsoft.com/office/drawing/2014/main" id="{5F184385-8A9C-4364-A5D3-30AA3C75BDF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83" name="TextBox 1">
          <a:extLst>
            <a:ext uri="{FF2B5EF4-FFF2-40B4-BE49-F238E27FC236}">
              <a16:creationId xmlns:a16="http://schemas.microsoft.com/office/drawing/2014/main" id="{8083F6FF-80F3-41F2-8DCE-7253592186F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84" name="TextBox 1">
          <a:extLst>
            <a:ext uri="{FF2B5EF4-FFF2-40B4-BE49-F238E27FC236}">
              <a16:creationId xmlns:a16="http://schemas.microsoft.com/office/drawing/2014/main" id="{A1A941DD-6291-4159-B775-A48A2866113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85" name="TextBox 1">
          <a:extLst>
            <a:ext uri="{FF2B5EF4-FFF2-40B4-BE49-F238E27FC236}">
              <a16:creationId xmlns:a16="http://schemas.microsoft.com/office/drawing/2014/main" id="{5108A56C-950B-4ACD-8F72-646A7EA353D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86" name="TextBox 1">
          <a:extLst>
            <a:ext uri="{FF2B5EF4-FFF2-40B4-BE49-F238E27FC236}">
              <a16:creationId xmlns:a16="http://schemas.microsoft.com/office/drawing/2014/main" id="{36FDFD8A-343D-41DA-8EF8-DD9B2452D45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87" name="TextBox 1">
          <a:extLst>
            <a:ext uri="{FF2B5EF4-FFF2-40B4-BE49-F238E27FC236}">
              <a16:creationId xmlns:a16="http://schemas.microsoft.com/office/drawing/2014/main" id="{FB1B787B-698E-46FE-BCA9-FD566DE76DF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88" name="TextBox 1">
          <a:extLst>
            <a:ext uri="{FF2B5EF4-FFF2-40B4-BE49-F238E27FC236}">
              <a16:creationId xmlns:a16="http://schemas.microsoft.com/office/drawing/2014/main" id="{DA2D8A68-845F-4909-B265-D6710C2C95C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889" name="TextBox 1">
          <a:extLst>
            <a:ext uri="{FF2B5EF4-FFF2-40B4-BE49-F238E27FC236}">
              <a16:creationId xmlns:a16="http://schemas.microsoft.com/office/drawing/2014/main" id="{AA28BBC6-1251-441E-B72C-883A31E422E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90" name="TextBox 1">
          <a:extLst>
            <a:ext uri="{FF2B5EF4-FFF2-40B4-BE49-F238E27FC236}">
              <a16:creationId xmlns:a16="http://schemas.microsoft.com/office/drawing/2014/main" id="{DB83DCEC-5C16-4ACB-BFE3-98FB8BF0B70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891" name="TextBox 3890">
          <a:extLst>
            <a:ext uri="{FF2B5EF4-FFF2-40B4-BE49-F238E27FC236}">
              <a16:creationId xmlns:a16="http://schemas.microsoft.com/office/drawing/2014/main" id="{670ACAA8-BBCB-4ED6-9C57-0CC6FCD4F75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92" name="TextBox 1">
          <a:extLst>
            <a:ext uri="{FF2B5EF4-FFF2-40B4-BE49-F238E27FC236}">
              <a16:creationId xmlns:a16="http://schemas.microsoft.com/office/drawing/2014/main" id="{5935405B-E687-479C-B6AC-73962E0CA7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93" name="TextBox 1">
          <a:extLst>
            <a:ext uri="{FF2B5EF4-FFF2-40B4-BE49-F238E27FC236}">
              <a16:creationId xmlns:a16="http://schemas.microsoft.com/office/drawing/2014/main" id="{A2649EB3-CCC0-4658-8F47-689E557A352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94" name="TextBox 3893">
          <a:extLst>
            <a:ext uri="{FF2B5EF4-FFF2-40B4-BE49-F238E27FC236}">
              <a16:creationId xmlns:a16="http://schemas.microsoft.com/office/drawing/2014/main" id="{A15F44C3-4C5F-4D6F-AE43-27AF7DE07ED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895" name="TextBox 1">
          <a:extLst>
            <a:ext uri="{FF2B5EF4-FFF2-40B4-BE49-F238E27FC236}">
              <a16:creationId xmlns:a16="http://schemas.microsoft.com/office/drawing/2014/main" id="{77E18C5D-756F-43A5-8875-BE2F5C90862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896" name="TextBox 3895">
          <a:extLst>
            <a:ext uri="{FF2B5EF4-FFF2-40B4-BE49-F238E27FC236}">
              <a16:creationId xmlns:a16="http://schemas.microsoft.com/office/drawing/2014/main" id="{EFDD836D-FF6C-46CE-961B-45802290760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897" name="TextBox 3896">
          <a:extLst>
            <a:ext uri="{FF2B5EF4-FFF2-40B4-BE49-F238E27FC236}">
              <a16:creationId xmlns:a16="http://schemas.microsoft.com/office/drawing/2014/main" id="{DA3EE7F5-558B-4775-A4D0-8EECA9A4E45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98" name="TextBox 3897">
          <a:extLst>
            <a:ext uri="{FF2B5EF4-FFF2-40B4-BE49-F238E27FC236}">
              <a16:creationId xmlns:a16="http://schemas.microsoft.com/office/drawing/2014/main" id="{78D2B25B-433C-4231-9146-B89EEC8297C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899" name="TextBox 3898">
          <a:extLst>
            <a:ext uri="{FF2B5EF4-FFF2-40B4-BE49-F238E27FC236}">
              <a16:creationId xmlns:a16="http://schemas.microsoft.com/office/drawing/2014/main" id="{E6F90B0B-0814-42DB-9547-375CEACE17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00" name="TextBox 1">
          <a:extLst>
            <a:ext uri="{FF2B5EF4-FFF2-40B4-BE49-F238E27FC236}">
              <a16:creationId xmlns:a16="http://schemas.microsoft.com/office/drawing/2014/main" id="{2DF79EBA-0902-4360-872E-EB2944E168C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01" name="TextBox 1">
          <a:extLst>
            <a:ext uri="{FF2B5EF4-FFF2-40B4-BE49-F238E27FC236}">
              <a16:creationId xmlns:a16="http://schemas.microsoft.com/office/drawing/2014/main" id="{38F5A61D-AED4-40A6-AD32-FCAACD8C3C1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02" name="TextBox 1">
          <a:extLst>
            <a:ext uri="{FF2B5EF4-FFF2-40B4-BE49-F238E27FC236}">
              <a16:creationId xmlns:a16="http://schemas.microsoft.com/office/drawing/2014/main" id="{887BCDAC-8353-4BA0-AD29-606184FFD9D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03" name="TextBox 1">
          <a:extLst>
            <a:ext uri="{FF2B5EF4-FFF2-40B4-BE49-F238E27FC236}">
              <a16:creationId xmlns:a16="http://schemas.microsoft.com/office/drawing/2014/main" id="{1536E5CE-9630-4553-9A1E-0016F383498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04" name="TextBox 1">
          <a:extLst>
            <a:ext uri="{FF2B5EF4-FFF2-40B4-BE49-F238E27FC236}">
              <a16:creationId xmlns:a16="http://schemas.microsoft.com/office/drawing/2014/main" id="{2ABEDC8F-CCCA-44E9-BB1B-42159C653CB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05" name="TextBox 1">
          <a:extLst>
            <a:ext uri="{FF2B5EF4-FFF2-40B4-BE49-F238E27FC236}">
              <a16:creationId xmlns:a16="http://schemas.microsoft.com/office/drawing/2014/main" id="{C12C8DFD-71AD-4A9B-8A09-F75376707E6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06" name="TextBox 1">
          <a:extLst>
            <a:ext uri="{FF2B5EF4-FFF2-40B4-BE49-F238E27FC236}">
              <a16:creationId xmlns:a16="http://schemas.microsoft.com/office/drawing/2014/main" id="{01A861B1-7E14-44A9-AAD6-59018625BBC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07" name="TextBox 1">
          <a:extLst>
            <a:ext uri="{FF2B5EF4-FFF2-40B4-BE49-F238E27FC236}">
              <a16:creationId xmlns:a16="http://schemas.microsoft.com/office/drawing/2014/main" id="{FE6D05E0-7868-43E8-933D-DCB0DFDE8AC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08" name="TextBox 1">
          <a:extLst>
            <a:ext uri="{FF2B5EF4-FFF2-40B4-BE49-F238E27FC236}">
              <a16:creationId xmlns:a16="http://schemas.microsoft.com/office/drawing/2014/main" id="{1B2C835B-C464-4715-B954-042107441C0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09" name="TextBox 1">
          <a:extLst>
            <a:ext uri="{FF2B5EF4-FFF2-40B4-BE49-F238E27FC236}">
              <a16:creationId xmlns:a16="http://schemas.microsoft.com/office/drawing/2014/main" id="{3E2D2CDE-1DC9-456E-94A1-CB6818F8BDC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10" name="TextBox 1">
          <a:extLst>
            <a:ext uri="{FF2B5EF4-FFF2-40B4-BE49-F238E27FC236}">
              <a16:creationId xmlns:a16="http://schemas.microsoft.com/office/drawing/2014/main" id="{90966044-0581-44CC-98E8-B6FF4D71138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11" name="TextBox 1">
          <a:extLst>
            <a:ext uri="{FF2B5EF4-FFF2-40B4-BE49-F238E27FC236}">
              <a16:creationId xmlns:a16="http://schemas.microsoft.com/office/drawing/2014/main" id="{C82771F9-96B6-4B7C-AF25-EC405A7B8DE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12" name="TextBox 1">
          <a:extLst>
            <a:ext uri="{FF2B5EF4-FFF2-40B4-BE49-F238E27FC236}">
              <a16:creationId xmlns:a16="http://schemas.microsoft.com/office/drawing/2014/main" id="{4030FA08-AA8B-48BD-A627-41203CAF6B6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13" name="TextBox 1">
          <a:extLst>
            <a:ext uri="{FF2B5EF4-FFF2-40B4-BE49-F238E27FC236}">
              <a16:creationId xmlns:a16="http://schemas.microsoft.com/office/drawing/2014/main" id="{01AAF7AE-E40D-4FA4-BF24-F594DEDF3EF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14" name="TextBox 1">
          <a:extLst>
            <a:ext uri="{FF2B5EF4-FFF2-40B4-BE49-F238E27FC236}">
              <a16:creationId xmlns:a16="http://schemas.microsoft.com/office/drawing/2014/main" id="{037F1441-7AC7-4A23-8B90-B2816CE36DE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15" name="TextBox 1">
          <a:extLst>
            <a:ext uri="{FF2B5EF4-FFF2-40B4-BE49-F238E27FC236}">
              <a16:creationId xmlns:a16="http://schemas.microsoft.com/office/drawing/2014/main" id="{0B4C8493-2262-4C00-B50A-9928A4B2C4E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16" name="TextBox 1">
          <a:extLst>
            <a:ext uri="{FF2B5EF4-FFF2-40B4-BE49-F238E27FC236}">
              <a16:creationId xmlns:a16="http://schemas.microsoft.com/office/drawing/2014/main" id="{264909F0-8D92-4970-A98A-96E84C975EC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17" name="TextBox 3916">
          <a:extLst>
            <a:ext uri="{FF2B5EF4-FFF2-40B4-BE49-F238E27FC236}">
              <a16:creationId xmlns:a16="http://schemas.microsoft.com/office/drawing/2014/main" id="{D6DF1AD5-1338-4A17-9C3F-51B5DAF8351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18" name="TextBox 1">
          <a:extLst>
            <a:ext uri="{FF2B5EF4-FFF2-40B4-BE49-F238E27FC236}">
              <a16:creationId xmlns:a16="http://schemas.microsoft.com/office/drawing/2014/main" id="{6556191F-1B77-42A3-B784-CA1FEFC6886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19" name="TextBox 1">
          <a:extLst>
            <a:ext uri="{FF2B5EF4-FFF2-40B4-BE49-F238E27FC236}">
              <a16:creationId xmlns:a16="http://schemas.microsoft.com/office/drawing/2014/main" id="{09B86D22-3497-4179-9D88-F3BB3F095B4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20" name="TextBox 3919">
          <a:extLst>
            <a:ext uri="{FF2B5EF4-FFF2-40B4-BE49-F238E27FC236}">
              <a16:creationId xmlns:a16="http://schemas.microsoft.com/office/drawing/2014/main" id="{16DCDC7F-5B79-47B3-A35A-3A0F4B8271E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21" name="TextBox 1">
          <a:extLst>
            <a:ext uri="{FF2B5EF4-FFF2-40B4-BE49-F238E27FC236}">
              <a16:creationId xmlns:a16="http://schemas.microsoft.com/office/drawing/2014/main" id="{5D5CE5A5-FE7D-4B69-98B8-AAE71C5AD5A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22" name="TextBox 3921">
          <a:extLst>
            <a:ext uri="{FF2B5EF4-FFF2-40B4-BE49-F238E27FC236}">
              <a16:creationId xmlns:a16="http://schemas.microsoft.com/office/drawing/2014/main" id="{335AC915-4D1B-4C65-80FA-A5707C9FFC7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923" name="TextBox 3922">
          <a:extLst>
            <a:ext uri="{FF2B5EF4-FFF2-40B4-BE49-F238E27FC236}">
              <a16:creationId xmlns:a16="http://schemas.microsoft.com/office/drawing/2014/main" id="{3444DECB-DD37-4DA1-B833-66FE227FB7EB}"/>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24" name="TextBox 3923">
          <a:extLst>
            <a:ext uri="{FF2B5EF4-FFF2-40B4-BE49-F238E27FC236}">
              <a16:creationId xmlns:a16="http://schemas.microsoft.com/office/drawing/2014/main" id="{141CB8F6-43E4-4D09-8F4E-E625B69156A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25" name="TextBox 3924">
          <a:extLst>
            <a:ext uri="{FF2B5EF4-FFF2-40B4-BE49-F238E27FC236}">
              <a16:creationId xmlns:a16="http://schemas.microsoft.com/office/drawing/2014/main" id="{AE37AFED-5BAF-4678-B013-43467F39D50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26" name="TextBox 1">
          <a:extLst>
            <a:ext uri="{FF2B5EF4-FFF2-40B4-BE49-F238E27FC236}">
              <a16:creationId xmlns:a16="http://schemas.microsoft.com/office/drawing/2014/main" id="{E7B85211-E731-48B1-A03E-424AFF2D0F2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27" name="TextBox 1">
          <a:extLst>
            <a:ext uri="{FF2B5EF4-FFF2-40B4-BE49-F238E27FC236}">
              <a16:creationId xmlns:a16="http://schemas.microsoft.com/office/drawing/2014/main" id="{DEC721DA-916C-4660-B75C-00E0F9C104C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28" name="TextBox 1">
          <a:extLst>
            <a:ext uri="{FF2B5EF4-FFF2-40B4-BE49-F238E27FC236}">
              <a16:creationId xmlns:a16="http://schemas.microsoft.com/office/drawing/2014/main" id="{C003C9C6-DBC9-450B-AD28-6483AACDB80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29" name="TextBox 1">
          <a:extLst>
            <a:ext uri="{FF2B5EF4-FFF2-40B4-BE49-F238E27FC236}">
              <a16:creationId xmlns:a16="http://schemas.microsoft.com/office/drawing/2014/main" id="{0825A992-49D7-4676-8AF3-D8AC510529E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30" name="TextBox 1">
          <a:extLst>
            <a:ext uri="{FF2B5EF4-FFF2-40B4-BE49-F238E27FC236}">
              <a16:creationId xmlns:a16="http://schemas.microsoft.com/office/drawing/2014/main" id="{CF6A1C54-8115-499E-B001-45DFF2C003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31" name="TextBox 1">
          <a:extLst>
            <a:ext uri="{FF2B5EF4-FFF2-40B4-BE49-F238E27FC236}">
              <a16:creationId xmlns:a16="http://schemas.microsoft.com/office/drawing/2014/main" id="{C5735377-DF80-4F9A-A6BE-554158E00C1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32" name="TextBox 1">
          <a:extLst>
            <a:ext uri="{FF2B5EF4-FFF2-40B4-BE49-F238E27FC236}">
              <a16:creationId xmlns:a16="http://schemas.microsoft.com/office/drawing/2014/main" id="{6FEC3A8A-8306-48FB-B6D4-8CB62306664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33" name="TextBox 1">
          <a:extLst>
            <a:ext uri="{FF2B5EF4-FFF2-40B4-BE49-F238E27FC236}">
              <a16:creationId xmlns:a16="http://schemas.microsoft.com/office/drawing/2014/main" id="{5004BE30-24E0-402B-A54B-EC4DCEB2357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34" name="TextBox 1">
          <a:extLst>
            <a:ext uri="{FF2B5EF4-FFF2-40B4-BE49-F238E27FC236}">
              <a16:creationId xmlns:a16="http://schemas.microsoft.com/office/drawing/2014/main" id="{1232F3D9-92C9-4106-89B4-A4FED25D423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35" name="TextBox 1">
          <a:extLst>
            <a:ext uri="{FF2B5EF4-FFF2-40B4-BE49-F238E27FC236}">
              <a16:creationId xmlns:a16="http://schemas.microsoft.com/office/drawing/2014/main" id="{415EF0FF-AE5C-4E4A-805C-2E7E7774E78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36" name="TextBox 1">
          <a:extLst>
            <a:ext uri="{FF2B5EF4-FFF2-40B4-BE49-F238E27FC236}">
              <a16:creationId xmlns:a16="http://schemas.microsoft.com/office/drawing/2014/main" id="{6B7821E9-B1B1-445A-969B-0B3033C8916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37" name="TextBox 1">
          <a:extLst>
            <a:ext uri="{FF2B5EF4-FFF2-40B4-BE49-F238E27FC236}">
              <a16:creationId xmlns:a16="http://schemas.microsoft.com/office/drawing/2014/main" id="{87B373DC-DD5A-434F-822A-C26F6BB0DF7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38" name="TextBox 1">
          <a:extLst>
            <a:ext uri="{FF2B5EF4-FFF2-40B4-BE49-F238E27FC236}">
              <a16:creationId xmlns:a16="http://schemas.microsoft.com/office/drawing/2014/main" id="{5BA05699-BEB3-4AB3-A47D-FA82BCC0058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39" name="TextBox 1">
          <a:extLst>
            <a:ext uri="{FF2B5EF4-FFF2-40B4-BE49-F238E27FC236}">
              <a16:creationId xmlns:a16="http://schemas.microsoft.com/office/drawing/2014/main" id="{EF5138A4-27F8-41B0-8A5C-0EBC6C3771F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40" name="TextBox 1">
          <a:extLst>
            <a:ext uri="{FF2B5EF4-FFF2-40B4-BE49-F238E27FC236}">
              <a16:creationId xmlns:a16="http://schemas.microsoft.com/office/drawing/2014/main" id="{33B2ED36-ECB7-42EA-BE10-E8DF9054689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41" name="TextBox 1">
          <a:extLst>
            <a:ext uri="{FF2B5EF4-FFF2-40B4-BE49-F238E27FC236}">
              <a16:creationId xmlns:a16="http://schemas.microsoft.com/office/drawing/2014/main" id="{B2357FF1-521B-45E7-AF44-A58F742EC8C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42" name="TextBox 1">
          <a:extLst>
            <a:ext uri="{FF2B5EF4-FFF2-40B4-BE49-F238E27FC236}">
              <a16:creationId xmlns:a16="http://schemas.microsoft.com/office/drawing/2014/main" id="{11622246-2927-4A99-96B3-5DE750C9507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43" name="TextBox 3942">
          <a:extLst>
            <a:ext uri="{FF2B5EF4-FFF2-40B4-BE49-F238E27FC236}">
              <a16:creationId xmlns:a16="http://schemas.microsoft.com/office/drawing/2014/main" id="{A3DABB7D-C013-495A-921C-0EE0BF1450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44" name="TextBox 1">
          <a:extLst>
            <a:ext uri="{FF2B5EF4-FFF2-40B4-BE49-F238E27FC236}">
              <a16:creationId xmlns:a16="http://schemas.microsoft.com/office/drawing/2014/main" id="{359EE832-F78C-4530-89D1-C95C40D08EF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45" name="TextBox 1">
          <a:extLst>
            <a:ext uri="{FF2B5EF4-FFF2-40B4-BE49-F238E27FC236}">
              <a16:creationId xmlns:a16="http://schemas.microsoft.com/office/drawing/2014/main" id="{692E07F7-AB29-45A5-8D43-66A428BDA05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46" name="TextBox 3945">
          <a:extLst>
            <a:ext uri="{FF2B5EF4-FFF2-40B4-BE49-F238E27FC236}">
              <a16:creationId xmlns:a16="http://schemas.microsoft.com/office/drawing/2014/main" id="{200968C0-D8F6-4A45-880E-3BE7289450F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47" name="TextBox 1">
          <a:extLst>
            <a:ext uri="{FF2B5EF4-FFF2-40B4-BE49-F238E27FC236}">
              <a16:creationId xmlns:a16="http://schemas.microsoft.com/office/drawing/2014/main" id="{B09F6E53-C9C2-4321-9647-3C733068DF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48" name="TextBox 3947">
          <a:extLst>
            <a:ext uri="{FF2B5EF4-FFF2-40B4-BE49-F238E27FC236}">
              <a16:creationId xmlns:a16="http://schemas.microsoft.com/office/drawing/2014/main" id="{D187389F-A98B-4AEA-9547-D602DD2D11C8}"/>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949" name="TextBox 3948">
          <a:extLst>
            <a:ext uri="{FF2B5EF4-FFF2-40B4-BE49-F238E27FC236}">
              <a16:creationId xmlns:a16="http://schemas.microsoft.com/office/drawing/2014/main" id="{B5A92DE8-26AA-49CA-8F45-7EB74112326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0" name="TextBox 3949">
          <a:extLst>
            <a:ext uri="{FF2B5EF4-FFF2-40B4-BE49-F238E27FC236}">
              <a16:creationId xmlns:a16="http://schemas.microsoft.com/office/drawing/2014/main" id="{0355E9D8-7B0E-42DC-858F-54B9417FB52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1" name="TextBox 3950">
          <a:extLst>
            <a:ext uri="{FF2B5EF4-FFF2-40B4-BE49-F238E27FC236}">
              <a16:creationId xmlns:a16="http://schemas.microsoft.com/office/drawing/2014/main" id="{26813972-F5FB-4FB5-8236-B9EC49C2E5E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2" name="TextBox 1">
          <a:extLst>
            <a:ext uri="{FF2B5EF4-FFF2-40B4-BE49-F238E27FC236}">
              <a16:creationId xmlns:a16="http://schemas.microsoft.com/office/drawing/2014/main" id="{2285E439-72CA-4F60-95BF-E5B1A3AA0FF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53" name="TextBox 1">
          <a:extLst>
            <a:ext uri="{FF2B5EF4-FFF2-40B4-BE49-F238E27FC236}">
              <a16:creationId xmlns:a16="http://schemas.microsoft.com/office/drawing/2014/main" id="{0B5D5F7F-D21E-4963-9418-14630352CBA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4" name="TextBox 1">
          <a:extLst>
            <a:ext uri="{FF2B5EF4-FFF2-40B4-BE49-F238E27FC236}">
              <a16:creationId xmlns:a16="http://schemas.microsoft.com/office/drawing/2014/main" id="{ADEA70A0-95DF-48E0-AD09-50F68CC32CD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55" name="TextBox 1">
          <a:extLst>
            <a:ext uri="{FF2B5EF4-FFF2-40B4-BE49-F238E27FC236}">
              <a16:creationId xmlns:a16="http://schemas.microsoft.com/office/drawing/2014/main" id="{E07F697D-7C86-4626-A2C8-A3EE9425F73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56" name="TextBox 1">
          <a:extLst>
            <a:ext uri="{FF2B5EF4-FFF2-40B4-BE49-F238E27FC236}">
              <a16:creationId xmlns:a16="http://schemas.microsoft.com/office/drawing/2014/main" id="{23CA5699-9C87-45E0-AAED-07CA4131B5F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7" name="TextBox 1">
          <a:extLst>
            <a:ext uri="{FF2B5EF4-FFF2-40B4-BE49-F238E27FC236}">
              <a16:creationId xmlns:a16="http://schemas.microsoft.com/office/drawing/2014/main" id="{2A812B65-6186-49C2-8DBF-F5118D8153C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58" name="TextBox 1">
          <a:extLst>
            <a:ext uri="{FF2B5EF4-FFF2-40B4-BE49-F238E27FC236}">
              <a16:creationId xmlns:a16="http://schemas.microsoft.com/office/drawing/2014/main" id="{B2E47BDF-21B5-4DD3-8BDD-4876B7F5947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59" name="TextBox 1">
          <a:extLst>
            <a:ext uri="{FF2B5EF4-FFF2-40B4-BE49-F238E27FC236}">
              <a16:creationId xmlns:a16="http://schemas.microsoft.com/office/drawing/2014/main" id="{AAB6AC89-2809-40D8-8CD1-6420A4223DF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60" name="TextBox 1">
          <a:extLst>
            <a:ext uri="{FF2B5EF4-FFF2-40B4-BE49-F238E27FC236}">
              <a16:creationId xmlns:a16="http://schemas.microsoft.com/office/drawing/2014/main" id="{CC135F74-40F0-46C2-8789-23AB78E2F4C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61" name="TextBox 1">
          <a:extLst>
            <a:ext uri="{FF2B5EF4-FFF2-40B4-BE49-F238E27FC236}">
              <a16:creationId xmlns:a16="http://schemas.microsoft.com/office/drawing/2014/main" id="{93F0CFDB-872D-43B1-8C3F-F0389AB3DB0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62" name="TextBox 1">
          <a:extLst>
            <a:ext uri="{FF2B5EF4-FFF2-40B4-BE49-F238E27FC236}">
              <a16:creationId xmlns:a16="http://schemas.microsoft.com/office/drawing/2014/main" id="{1E182854-5A3F-4B9A-815C-FC27456575A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63" name="TextBox 1">
          <a:extLst>
            <a:ext uri="{FF2B5EF4-FFF2-40B4-BE49-F238E27FC236}">
              <a16:creationId xmlns:a16="http://schemas.microsoft.com/office/drawing/2014/main" id="{2EE90D09-830A-41A3-B662-B06A099C5E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64" name="TextBox 1">
          <a:extLst>
            <a:ext uri="{FF2B5EF4-FFF2-40B4-BE49-F238E27FC236}">
              <a16:creationId xmlns:a16="http://schemas.microsoft.com/office/drawing/2014/main" id="{AB9873E3-4327-4A53-99A5-31891413EB2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65" name="TextBox 1">
          <a:extLst>
            <a:ext uri="{FF2B5EF4-FFF2-40B4-BE49-F238E27FC236}">
              <a16:creationId xmlns:a16="http://schemas.microsoft.com/office/drawing/2014/main" id="{57D7363B-2E37-416D-8867-E59BC67D638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66" name="TextBox 1">
          <a:extLst>
            <a:ext uri="{FF2B5EF4-FFF2-40B4-BE49-F238E27FC236}">
              <a16:creationId xmlns:a16="http://schemas.microsoft.com/office/drawing/2014/main" id="{F87F000A-7EDD-4A89-A266-6D5ED33D577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67" name="TextBox 1">
          <a:extLst>
            <a:ext uri="{FF2B5EF4-FFF2-40B4-BE49-F238E27FC236}">
              <a16:creationId xmlns:a16="http://schemas.microsoft.com/office/drawing/2014/main" id="{390153AB-621D-4DC0-83A1-A9A22F1D681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68" name="TextBox 3967">
          <a:extLst>
            <a:ext uri="{FF2B5EF4-FFF2-40B4-BE49-F238E27FC236}">
              <a16:creationId xmlns:a16="http://schemas.microsoft.com/office/drawing/2014/main" id="{D23A036A-8DFD-4CAC-9621-2EB063DF4C0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69" name="TextBox 1">
          <a:extLst>
            <a:ext uri="{FF2B5EF4-FFF2-40B4-BE49-F238E27FC236}">
              <a16:creationId xmlns:a16="http://schemas.microsoft.com/office/drawing/2014/main" id="{B42C8B29-E7FD-4823-A911-2091CABC0FA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70" name="TextBox 1">
          <a:extLst>
            <a:ext uri="{FF2B5EF4-FFF2-40B4-BE49-F238E27FC236}">
              <a16:creationId xmlns:a16="http://schemas.microsoft.com/office/drawing/2014/main" id="{97FB56B5-F145-4E4B-8D8C-4D9E03E45EB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71" name="TextBox 3970">
          <a:extLst>
            <a:ext uri="{FF2B5EF4-FFF2-40B4-BE49-F238E27FC236}">
              <a16:creationId xmlns:a16="http://schemas.microsoft.com/office/drawing/2014/main" id="{BEA38C38-A055-45F0-889C-8A8AFABB9AC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72" name="TextBox 1">
          <a:extLst>
            <a:ext uri="{FF2B5EF4-FFF2-40B4-BE49-F238E27FC236}">
              <a16:creationId xmlns:a16="http://schemas.microsoft.com/office/drawing/2014/main" id="{E01BF7D2-DD8C-4080-9009-7876A30DEC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73" name="TextBox 3972">
          <a:extLst>
            <a:ext uri="{FF2B5EF4-FFF2-40B4-BE49-F238E27FC236}">
              <a16:creationId xmlns:a16="http://schemas.microsoft.com/office/drawing/2014/main" id="{B4CEEE5E-B74F-427C-A99E-5F1517B30815}"/>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3974" name="TextBox 3973">
          <a:extLst>
            <a:ext uri="{FF2B5EF4-FFF2-40B4-BE49-F238E27FC236}">
              <a16:creationId xmlns:a16="http://schemas.microsoft.com/office/drawing/2014/main" id="{2818DD5C-C7B9-453C-ABB3-BF62F794B81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75" name="TextBox 3974">
          <a:extLst>
            <a:ext uri="{FF2B5EF4-FFF2-40B4-BE49-F238E27FC236}">
              <a16:creationId xmlns:a16="http://schemas.microsoft.com/office/drawing/2014/main" id="{011CB283-B5CA-4F52-A914-BE70F194F35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76" name="TextBox 3975">
          <a:extLst>
            <a:ext uri="{FF2B5EF4-FFF2-40B4-BE49-F238E27FC236}">
              <a16:creationId xmlns:a16="http://schemas.microsoft.com/office/drawing/2014/main" id="{0629255A-9D53-4465-84DB-F1753B1B841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77" name="TextBox 1">
          <a:extLst>
            <a:ext uri="{FF2B5EF4-FFF2-40B4-BE49-F238E27FC236}">
              <a16:creationId xmlns:a16="http://schemas.microsoft.com/office/drawing/2014/main" id="{D6D15A28-B1C6-4E62-BB21-A23C8F71F75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78" name="TextBox 1">
          <a:extLst>
            <a:ext uri="{FF2B5EF4-FFF2-40B4-BE49-F238E27FC236}">
              <a16:creationId xmlns:a16="http://schemas.microsoft.com/office/drawing/2014/main" id="{C69F8CF8-9828-4BED-9268-DEA990CB374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79" name="TextBox 1">
          <a:extLst>
            <a:ext uri="{FF2B5EF4-FFF2-40B4-BE49-F238E27FC236}">
              <a16:creationId xmlns:a16="http://schemas.microsoft.com/office/drawing/2014/main" id="{643EA964-E0C4-49B4-B5E6-3FAAB9AAA23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80" name="TextBox 1">
          <a:extLst>
            <a:ext uri="{FF2B5EF4-FFF2-40B4-BE49-F238E27FC236}">
              <a16:creationId xmlns:a16="http://schemas.microsoft.com/office/drawing/2014/main" id="{D40B67F5-62BF-45BC-A41D-3980D2F8BBD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81" name="TextBox 1">
          <a:extLst>
            <a:ext uri="{FF2B5EF4-FFF2-40B4-BE49-F238E27FC236}">
              <a16:creationId xmlns:a16="http://schemas.microsoft.com/office/drawing/2014/main" id="{1D78FF51-1E12-4012-906B-C244D355F5D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82" name="TextBox 1">
          <a:extLst>
            <a:ext uri="{FF2B5EF4-FFF2-40B4-BE49-F238E27FC236}">
              <a16:creationId xmlns:a16="http://schemas.microsoft.com/office/drawing/2014/main" id="{9B840014-0641-4102-9387-45FEECA21AE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83" name="TextBox 1">
          <a:extLst>
            <a:ext uri="{FF2B5EF4-FFF2-40B4-BE49-F238E27FC236}">
              <a16:creationId xmlns:a16="http://schemas.microsoft.com/office/drawing/2014/main" id="{F44C5B46-F313-43B6-8696-6E9FAC379BF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3984" name="TextBox 1">
          <a:extLst>
            <a:ext uri="{FF2B5EF4-FFF2-40B4-BE49-F238E27FC236}">
              <a16:creationId xmlns:a16="http://schemas.microsoft.com/office/drawing/2014/main" id="{8B8A1A16-8EAC-40E2-B093-993DCA19E10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85" name="TextBox 1">
          <a:extLst>
            <a:ext uri="{FF2B5EF4-FFF2-40B4-BE49-F238E27FC236}">
              <a16:creationId xmlns:a16="http://schemas.microsoft.com/office/drawing/2014/main" id="{BFD8D120-AE05-4D8A-8CFA-EA9C6355E19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86" name="TextBox 1">
          <a:extLst>
            <a:ext uri="{FF2B5EF4-FFF2-40B4-BE49-F238E27FC236}">
              <a16:creationId xmlns:a16="http://schemas.microsoft.com/office/drawing/2014/main" id="{7E9BCEAC-C7D2-4117-8947-1D01351409A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87" name="TextBox 1">
          <a:extLst>
            <a:ext uri="{FF2B5EF4-FFF2-40B4-BE49-F238E27FC236}">
              <a16:creationId xmlns:a16="http://schemas.microsoft.com/office/drawing/2014/main" id="{3C60CD97-EDE2-41CD-B840-9D64023B7CA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88" name="TextBox 1">
          <a:extLst>
            <a:ext uri="{FF2B5EF4-FFF2-40B4-BE49-F238E27FC236}">
              <a16:creationId xmlns:a16="http://schemas.microsoft.com/office/drawing/2014/main" id="{687479C3-DA87-4582-B29C-1DA9C752E07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89" name="TextBox 1">
          <a:extLst>
            <a:ext uri="{FF2B5EF4-FFF2-40B4-BE49-F238E27FC236}">
              <a16:creationId xmlns:a16="http://schemas.microsoft.com/office/drawing/2014/main" id="{6580D1AF-2620-4D06-8A4A-542361A1F0F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90" name="TextBox 1">
          <a:extLst>
            <a:ext uri="{FF2B5EF4-FFF2-40B4-BE49-F238E27FC236}">
              <a16:creationId xmlns:a16="http://schemas.microsoft.com/office/drawing/2014/main" id="{0EA6AA87-53B7-45F7-964B-42A0D62135E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91" name="TextBox 1">
          <a:extLst>
            <a:ext uri="{FF2B5EF4-FFF2-40B4-BE49-F238E27FC236}">
              <a16:creationId xmlns:a16="http://schemas.microsoft.com/office/drawing/2014/main" id="{509B806B-4BAF-4194-9917-E6DBAEA9C84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3992" name="TextBox 1">
          <a:extLst>
            <a:ext uri="{FF2B5EF4-FFF2-40B4-BE49-F238E27FC236}">
              <a16:creationId xmlns:a16="http://schemas.microsoft.com/office/drawing/2014/main" id="{662CEC4B-F8F5-4F4F-B732-C89AF0F3502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93" name="TextBox 1">
          <a:extLst>
            <a:ext uri="{FF2B5EF4-FFF2-40B4-BE49-F238E27FC236}">
              <a16:creationId xmlns:a16="http://schemas.microsoft.com/office/drawing/2014/main" id="{5BE5F1C6-803D-437D-A8A3-42C1E27991B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3994" name="TextBox 3993">
          <a:extLst>
            <a:ext uri="{FF2B5EF4-FFF2-40B4-BE49-F238E27FC236}">
              <a16:creationId xmlns:a16="http://schemas.microsoft.com/office/drawing/2014/main" id="{681D644F-A8C5-4D1E-93CE-12C913C0A2D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95" name="TextBox 1">
          <a:extLst>
            <a:ext uri="{FF2B5EF4-FFF2-40B4-BE49-F238E27FC236}">
              <a16:creationId xmlns:a16="http://schemas.microsoft.com/office/drawing/2014/main" id="{6A5CF66D-739F-442D-9780-C25FD44C7A8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96" name="TextBox 1">
          <a:extLst>
            <a:ext uri="{FF2B5EF4-FFF2-40B4-BE49-F238E27FC236}">
              <a16:creationId xmlns:a16="http://schemas.microsoft.com/office/drawing/2014/main" id="{5BB9F5C5-21F4-4937-BA5D-65F32248BE2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97" name="TextBox 3996">
          <a:extLst>
            <a:ext uri="{FF2B5EF4-FFF2-40B4-BE49-F238E27FC236}">
              <a16:creationId xmlns:a16="http://schemas.microsoft.com/office/drawing/2014/main" id="{56F26D5B-CC40-4F0E-B910-2B877D305D8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3998" name="TextBox 1">
          <a:extLst>
            <a:ext uri="{FF2B5EF4-FFF2-40B4-BE49-F238E27FC236}">
              <a16:creationId xmlns:a16="http://schemas.microsoft.com/office/drawing/2014/main" id="{5E00BADF-563E-4953-994C-37B7C3F2242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3999" name="TextBox 3998">
          <a:extLst>
            <a:ext uri="{FF2B5EF4-FFF2-40B4-BE49-F238E27FC236}">
              <a16:creationId xmlns:a16="http://schemas.microsoft.com/office/drawing/2014/main" id="{01B6C6DF-07D9-4D9B-9133-0AB8AC9D969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000" name="TextBox 3999">
          <a:extLst>
            <a:ext uri="{FF2B5EF4-FFF2-40B4-BE49-F238E27FC236}">
              <a16:creationId xmlns:a16="http://schemas.microsoft.com/office/drawing/2014/main" id="{1D9B024F-7793-4B59-9C3F-ABDD58ABD1A2}"/>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1" name="TextBox 4000">
          <a:extLst>
            <a:ext uri="{FF2B5EF4-FFF2-40B4-BE49-F238E27FC236}">
              <a16:creationId xmlns:a16="http://schemas.microsoft.com/office/drawing/2014/main" id="{A9B312A1-6A1C-4B95-8046-C5F3BF06C57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2" name="TextBox 4001">
          <a:extLst>
            <a:ext uri="{FF2B5EF4-FFF2-40B4-BE49-F238E27FC236}">
              <a16:creationId xmlns:a16="http://schemas.microsoft.com/office/drawing/2014/main" id="{D609FD80-C6E4-4A3F-A80E-4EFE4E5F7D7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3" name="TextBox 1">
          <a:extLst>
            <a:ext uri="{FF2B5EF4-FFF2-40B4-BE49-F238E27FC236}">
              <a16:creationId xmlns:a16="http://schemas.microsoft.com/office/drawing/2014/main" id="{B1866C7A-68EF-4798-A32E-52903B10102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04" name="TextBox 1">
          <a:extLst>
            <a:ext uri="{FF2B5EF4-FFF2-40B4-BE49-F238E27FC236}">
              <a16:creationId xmlns:a16="http://schemas.microsoft.com/office/drawing/2014/main" id="{249DCF08-186A-4F9E-8BEA-93074D1C0C0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5" name="TextBox 1">
          <a:extLst>
            <a:ext uri="{FF2B5EF4-FFF2-40B4-BE49-F238E27FC236}">
              <a16:creationId xmlns:a16="http://schemas.microsoft.com/office/drawing/2014/main" id="{9B0EB8C6-90A3-4483-80B4-5C5B5C5C27D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06" name="TextBox 1">
          <a:extLst>
            <a:ext uri="{FF2B5EF4-FFF2-40B4-BE49-F238E27FC236}">
              <a16:creationId xmlns:a16="http://schemas.microsoft.com/office/drawing/2014/main" id="{539CD463-61F2-404D-B79A-3F501C2B85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07" name="TextBox 1">
          <a:extLst>
            <a:ext uri="{FF2B5EF4-FFF2-40B4-BE49-F238E27FC236}">
              <a16:creationId xmlns:a16="http://schemas.microsoft.com/office/drawing/2014/main" id="{07F63707-5745-42D1-A6DF-29D566C4AC6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8" name="TextBox 1">
          <a:extLst>
            <a:ext uri="{FF2B5EF4-FFF2-40B4-BE49-F238E27FC236}">
              <a16:creationId xmlns:a16="http://schemas.microsoft.com/office/drawing/2014/main" id="{EDE3406F-1F99-47AD-A5D4-EEB605A21DB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09" name="TextBox 1">
          <a:extLst>
            <a:ext uri="{FF2B5EF4-FFF2-40B4-BE49-F238E27FC236}">
              <a16:creationId xmlns:a16="http://schemas.microsoft.com/office/drawing/2014/main" id="{DE794573-2FAF-4403-95F6-4B1733FF58D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10" name="TextBox 1">
          <a:extLst>
            <a:ext uri="{FF2B5EF4-FFF2-40B4-BE49-F238E27FC236}">
              <a16:creationId xmlns:a16="http://schemas.microsoft.com/office/drawing/2014/main" id="{1B405486-750D-4EFB-B281-8CAAD4DAE80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11" name="TextBox 1">
          <a:extLst>
            <a:ext uri="{FF2B5EF4-FFF2-40B4-BE49-F238E27FC236}">
              <a16:creationId xmlns:a16="http://schemas.microsoft.com/office/drawing/2014/main" id="{E10DDE69-082E-47DD-8C2C-640AB860330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12" name="TextBox 1">
          <a:extLst>
            <a:ext uri="{FF2B5EF4-FFF2-40B4-BE49-F238E27FC236}">
              <a16:creationId xmlns:a16="http://schemas.microsoft.com/office/drawing/2014/main" id="{4F4E7AD9-DED8-49BC-9192-E628478A49C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13" name="TextBox 1">
          <a:extLst>
            <a:ext uri="{FF2B5EF4-FFF2-40B4-BE49-F238E27FC236}">
              <a16:creationId xmlns:a16="http://schemas.microsoft.com/office/drawing/2014/main" id="{64C58DA0-7718-4DBA-AB94-03892D06B55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14" name="TextBox 1">
          <a:extLst>
            <a:ext uri="{FF2B5EF4-FFF2-40B4-BE49-F238E27FC236}">
              <a16:creationId xmlns:a16="http://schemas.microsoft.com/office/drawing/2014/main" id="{BD6AB9D1-1C7D-43AB-BBB9-542EDB46217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15" name="TextBox 1">
          <a:extLst>
            <a:ext uri="{FF2B5EF4-FFF2-40B4-BE49-F238E27FC236}">
              <a16:creationId xmlns:a16="http://schemas.microsoft.com/office/drawing/2014/main" id="{94C59A0A-B69C-487D-8B16-23385DBE378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16" name="TextBox 1">
          <a:extLst>
            <a:ext uri="{FF2B5EF4-FFF2-40B4-BE49-F238E27FC236}">
              <a16:creationId xmlns:a16="http://schemas.microsoft.com/office/drawing/2014/main" id="{C5CB936C-1777-4438-A2FB-D4C2C313E19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17" name="TextBox 1">
          <a:extLst>
            <a:ext uri="{FF2B5EF4-FFF2-40B4-BE49-F238E27FC236}">
              <a16:creationId xmlns:a16="http://schemas.microsoft.com/office/drawing/2014/main" id="{97F162FC-A428-4C5D-9E0E-C7D6BF11F37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18" name="TextBox 1">
          <a:extLst>
            <a:ext uri="{FF2B5EF4-FFF2-40B4-BE49-F238E27FC236}">
              <a16:creationId xmlns:a16="http://schemas.microsoft.com/office/drawing/2014/main" id="{059C8A87-2467-4C9C-8737-30CB5360A1C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19" name="TextBox 1">
          <a:extLst>
            <a:ext uri="{FF2B5EF4-FFF2-40B4-BE49-F238E27FC236}">
              <a16:creationId xmlns:a16="http://schemas.microsoft.com/office/drawing/2014/main" id="{9F39A14E-2170-4DBE-8836-5ADE88E8258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20" name="TextBox 4019">
          <a:extLst>
            <a:ext uri="{FF2B5EF4-FFF2-40B4-BE49-F238E27FC236}">
              <a16:creationId xmlns:a16="http://schemas.microsoft.com/office/drawing/2014/main" id="{33E4FBE5-170A-4D76-B68B-888996C28AA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21" name="TextBox 1">
          <a:extLst>
            <a:ext uri="{FF2B5EF4-FFF2-40B4-BE49-F238E27FC236}">
              <a16:creationId xmlns:a16="http://schemas.microsoft.com/office/drawing/2014/main" id="{3D3ADC84-E751-4B16-ACD1-7CA2139E490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22" name="TextBox 1">
          <a:extLst>
            <a:ext uri="{FF2B5EF4-FFF2-40B4-BE49-F238E27FC236}">
              <a16:creationId xmlns:a16="http://schemas.microsoft.com/office/drawing/2014/main" id="{0DB037AE-D4FD-4F5B-8DEE-D64DBFC27E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23" name="TextBox 4022">
          <a:extLst>
            <a:ext uri="{FF2B5EF4-FFF2-40B4-BE49-F238E27FC236}">
              <a16:creationId xmlns:a16="http://schemas.microsoft.com/office/drawing/2014/main" id="{C19A7730-CDA7-4D57-BB8C-468D7F39356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24" name="TextBox 1">
          <a:extLst>
            <a:ext uri="{FF2B5EF4-FFF2-40B4-BE49-F238E27FC236}">
              <a16:creationId xmlns:a16="http://schemas.microsoft.com/office/drawing/2014/main" id="{2D29F586-877C-4C49-9D44-A0EDED675E6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25" name="TextBox 4024">
          <a:extLst>
            <a:ext uri="{FF2B5EF4-FFF2-40B4-BE49-F238E27FC236}">
              <a16:creationId xmlns:a16="http://schemas.microsoft.com/office/drawing/2014/main" id="{43909456-F811-4962-B91F-715058AD1A1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026" name="TextBox 4025">
          <a:extLst>
            <a:ext uri="{FF2B5EF4-FFF2-40B4-BE49-F238E27FC236}">
              <a16:creationId xmlns:a16="http://schemas.microsoft.com/office/drawing/2014/main" id="{9A830C2C-E914-4451-90BF-89ABCE99B96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27" name="TextBox 4026">
          <a:extLst>
            <a:ext uri="{FF2B5EF4-FFF2-40B4-BE49-F238E27FC236}">
              <a16:creationId xmlns:a16="http://schemas.microsoft.com/office/drawing/2014/main" id="{28FD6A27-0BC7-479E-BB47-BCED51FED9A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28" name="TextBox 4027">
          <a:extLst>
            <a:ext uri="{FF2B5EF4-FFF2-40B4-BE49-F238E27FC236}">
              <a16:creationId xmlns:a16="http://schemas.microsoft.com/office/drawing/2014/main" id="{6A292858-82E9-4FD1-ABDA-74F92DE8F8E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29" name="TextBox 1">
          <a:extLst>
            <a:ext uri="{FF2B5EF4-FFF2-40B4-BE49-F238E27FC236}">
              <a16:creationId xmlns:a16="http://schemas.microsoft.com/office/drawing/2014/main" id="{27C58C78-7D53-423F-8983-40CE535F93E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30" name="TextBox 1">
          <a:extLst>
            <a:ext uri="{FF2B5EF4-FFF2-40B4-BE49-F238E27FC236}">
              <a16:creationId xmlns:a16="http://schemas.microsoft.com/office/drawing/2014/main" id="{1D4AFFF1-8A68-4AF3-8BE7-35749C499C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31" name="TextBox 1">
          <a:extLst>
            <a:ext uri="{FF2B5EF4-FFF2-40B4-BE49-F238E27FC236}">
              <a16:creationId xmlns:a16="http://schemas.microsoft.com/office/drawing/2014/main" id="{0C8BD1BE-CCDC-4BB5-ABD7-3430B9445E0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32" name="TextBox 1">
          <a:extLst>
            <a:ext uri="{FF2B5EF4-FFF2-40B4-BE49-F238E27FC236}">
              <a16:creationId xmlns:a16="http://schemas.microsoft.com/office/drawing/2014/main" id="{3F9483A7-1503-4C89-A96D-7B682D3784F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33" name="TextBox 1">
          <a:extLst>
            <a:ext uri="{FF2B5EF4-FFF2-40B4-BE49-F238E27FC236}">
              <a16:creationId xmlns:a16="http://schemas.microsoft.com/office/drawing/2014/main" id="{6E7E297B-CC6F-42DE-A585-D002D5F54A6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34" name="TextBox 1">
          <a:extLst>
            <a:ext uri="{FF2B5EF4-FFF2-40B4-BE49-F238E27FC236}">
              <a16:creationId xmlns:a16="http://schemas.microsoft.com/office/drawing/2014/main" id="{31EAFB62-B393-4FE7-BB57-147F93C796E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35" name="TextBox 1">
          <a:extLst>
            <a:ext uri="{FF2B5EF4-FFF2-40B4-BE49-F238E27FC236}">
              <a16:creationId xmlns:a16="http://schemas.microsoft.com/office/drawing/2014/main" id="{2FC88166-2ED9-486A-9C59-01ECB4A278E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36" name="TextBox 1">
          <a:extLst>
            <a:ext uri="{FF2B5EF4-FFF2-40B4-BE49-F238E27FC236}">
              <a16:creationId xmlns:a16="http://schemas.microsoft.com/office/drawing/2014/main" id="{459E3D0A-82D3-4700-A2EC-5ACED29CD7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37" name="TextBox 1">
          <a:extLst>
            <a:ext uri="{FF2B5EF4-FFF2-40B4-BE49-F238E27FC236}">
              <a16:creationId xmlns:a16="http://schemas.microsoft.com/office/drawing/2014/main" id="{031660B6-14A0-40DB-907C-119517FCB4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38" name="TextBox 1">
          <a:extLst>
            <a:ext uri="{FF2B5EF4-FFF2-40B4-BE49-F238E27FC236}">
              <a16:creationId xmlns:a16="http://schemas.microsoft.com/office/drawing/2014/main" id="{43A87B6D-B67E-453E-92E7-E3B741A85BB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39" name="TextBox 1">
          <a:extLst>
            <a:ext uri="{FF2B5EF4-FFF2-40B4-BE49-F238E27FC236}">
              <a16:creationId xmlns:a16="http://schemas.microsoft.com/office/drawing/2014/main" id="{22E41B99-E3DE-48AB-8D5A-0A8F187C7A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40" name="TextBox 1">
          <a:extLst>
            <a:ext uri="{FF2B5EF4-FFF2-40B4-BE49-F238E27FC236}">
              <a16:creationId xmlns:a16="http://schemas.microsoft.com/office/drawing/2014/main" id="{8B99E263-BD0C-48E2-9F71-B7E546643A5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41" name="TextBox 1">
          <a:extLst>
            <a:ext uri="{FF2B5EF4-FFF2-40B4-BE49-F238E27FC236}">
              <a16:creationId xmlns:a16="http://schemas.microsoft.com/office/drawing/2014/main" id="{4FBFE665-8AA7-4945-A9FE-86DA7ACAD86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42" name="TextBox 1">
          <a:extLst>
            <a:ext uri="{FF2B5EF4-FFF2-40B4-BE49-F238E27FC236}">
              <a16:creationId xmlns:a16="http://schemas.microsoft.com/office/drawing/2014/main" id="{21E717C3-EABC-4858-87FB-F087442398C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43" name="TextBox 1">
          <a:extLst>
            <a:ext uri="{FF2B5EF4-FFF2-40B4-BE49-F238E27FC236}">
              <a16:creationId xmlns:a16="http://schemas.microsoft.com/office/drawing/2014/main" id="{1E0F9B2D-850D-4789-AF3E-BF6DB2FA946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44" name="TextBox 1">
          <a:extLst>
            <a:ext uri="{FF2B5EF4-FFF2-40B4-BE49-F238E27FC236}">
              <a16:creationId xmlns:a16="http://schemas.microsoft.com/office/drawing/2014/main" id="{F7602F15-3128-453C-A0D5-49A92839FC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45" name="TextBox 1">
          <a:extLst>
            <a:ext uri="{FF2B5EF4-FFF2-40B4-BE49-F238E27FC236}">
              <a16:creationId xmlns:a16="http://schemas.microsoft.com/office/drawing/2014/main" id="{53E29544-D139-4D23-9969-0A3C41D22BD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46" name="TextBox 4045">
          <a:extLst>
            <a:ext uri="{FF2B5EF4-FFF2-40B4-BE49-F238E27FC236}">
              <a16:creationId xmlns:a16="http://schemas.microsoft.com/office/drawing/2014/main" id="{5C2AD4C7-503B-4906-8F54-5C615D551DF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47" name="TextBox 1">
          <a:extLst>
            <a:ext uri="{FF2B5EF4-FFF2-40B4-BE49-F238E27FC236}">
              <a16:creationId xmlns:a16="http://schemas.microsoft.com/office/drawing/2014/main" id="{5E204376-D5E5-47B9-A0A6-EA6E1CA6744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48" name="TextBox 1">
          <a:extLst>
            <a:ext uri="{FF2B5EF4-FFF2-40B4-BE49-F238E27FC236}">
              <a16:creationId xmlns:a16="http://schemas.microsoft.com/office/drawing/2014/main" id="{66B352D4-4C27-4AAB-85E6-5705A69BF57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49" name="TextBox 4048">
          <a:extLst>
            <a:ext uri="{FF2B5EF4-FFF2-40B4-BE49-F238E27FC236}">
              <a16:creationId xmlns:a16="http://schemas.microsoft.com/office/drawing/2014/main" id="{F9D10253-DCC8-4A3A-894C-00FC6FA8E8D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50" name="TextBox 1">
          <a:extLst>
            <a:ext uri="{FF2B5EF4-FFF2-40B4-BE49-F238E27FC236}">
              <a16:creationId xmlns:a16="http://schemas.microsoft.com/office/drawing/2014/main" id="{3663F6FA-7867-4181-948C-BD1A2EFE28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51" name="TextBox 4050">
          <a:extLst>
            <a:ext uri="{FF2B5EF4-FFF2-40B4-BE49-F238E27FC236}">
              <a16:creationId xmlns:a16="http://schemas.microsoft.com/office/drawing/2014/main" id="{09494326-CCD2-45AB-8A38-167E972DD93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052" name="TextBox 4051">
          <a:extLst>
            <a:ext uri="{FF2B5EF4-FFF2-40B4-BE49-F238E27FC236}">
              <a16:creationId xmlns:a16="http://schemas.microsoft.com/office/drawing/2014/main" id="{CA291A1E-7EFC-4BB4-838F-8B94829C60B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53" name="TextBox 4052">
          <a:extLst>
            <a:ext uri="{FF2B5EF4-FFF2-40B4-BE49-F238E27FC236}">
              <a16:creationId xmlns:a16="http://schemas.microsoft.com/office/drawing/2014/main" id="{C06E0981-997E-42DD-835F-B75DEF6734A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54" name="TextBox 4053">
          <a:extLst>
            <a:ext uri="{FF2B5EF4-FFF2-40B4-BE49-F238E27FC236}">
              <a16:creationId xmlns:a16="http://schemas.microsoft.com/office/drawing/2014/main" id="{BA80E93B-7009-4979-8C2A-13BAC59CF1E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55" name="TextBox 1">
          <a:extLst>
            <a:ext uri="{FF2B5EF4-FFF2-40B4-BE49-F238E27FC236}">
              <a16:creationId xmlns:a16="http://schemas.microsoft.com/office/drawing/2014/main" id="{6E6468C9-EEFE-472C-8869-1C5F852790F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56" name="TextBox 1">
          <a:extLst>
            <a:ext uri="{FF2B5EF4-FFF2-40B4-BE49-F238E27FC236}">
              <a16:creationId xmlns:a16="http://schemas.microsoft.com/office/drawing/2014/main" id="{3B6A4C78-7147-4783-99BC-F0DBED74E3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57" name="TextBox 1">
          <a:extLst>
            <a:ext uri="{FF2B5EF4-FFF2-40B4-BE49-F238E27FC236}">
              <a16:creationId xmlns:a16="http://schemas.microsoft.com/office/drawing/2014/main" id="{F77CBD08-8790-4EAB-916D-71D06EAD396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58" name="TextBox 1">
          <a:extLst>
            <a:ext uri="{FF2B5EF4-FFF2-40B4-BE49-F238E27FC236}">
              <a16:creationId xmlns:a16="http://schemas.microsoft.com/office/drawing/2014/main" id="{B1B8280D-A734-421A-AB8B-6516E108450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59" name="TextBox 1">
          <a:extLst>
            <a:ext uri="{FF2B5EF4-FFF2-40B4-BE49-F238E27FC236}">
              <a16:creationId xmlns:a16="http://schemas.microsoft.com/office/drawing/2014/main" id="{DDCEB9B6-A128-4D35-A538-CB5A3E8465E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60" name="TextBox 1">
          <a:extLst>
            <a:ext uri="{FF2B5EF4-FFF2-40B4-BE49-F238E27FC236}">
              <a16:creationId xmlns:a16="http://schemas.microsoft.com/office/drawing/2014/main" id="{FFCDE28E-2FE6-420B-9434-8025BE3C1BA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61" name="TextBox 1">
          <a:extLst>
            <a:ext uri="{FF2B5EF4-FFF2-40B4-BE49-F238E27FC236}">
              <a16:creationId xmlns:a16="http://schemas.microsoft.com/office/drawing/2014/main" id="{96B0B70D-A160-47FC-838B-517E6549D26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62" name="TextBox 1">
          <a:extLst>
            <a:ext uri="{FF2B5EF4-FFF2-40B4-BE49-F238E27FC236}">
              <a16:creationId xmlns:a16="http://schemas.microsoft.com/office/drawing/2014/main" id="{A93A6137-ECA9-4819-BA9A-3875D4464F9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63" name="TextBox 1">
          <a:extLst>
            <a:ext uri="{FF2B5EF4-FFF2-40B4-BE49-F238E27FC236}">
              <a16:creationId xmlns:a16="http://schemas.microsoft.com/office/drawing/2014/main" id="{BE339680-8DCF-4A6D-9424-0D277EB8F30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64" name="TextBox 1">
          <a:extLst>
            <a:ext uri="{FF2B5EF4-FFF2-40B4-BE49-F238E27FC236}">
              <a16:creationId xmlns:a16="http://schemas.microsoft.com/office/drawing/2014/main" id="{1B38B900-1A47-4EB5-84E9-C9165E6F163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65" name="TextBox 1">
          <a:extLst>
            <a:ext uri="{FF2B5EF4-FFF2-40B4-BE49-F238E27FC236}">
              <a16:creationId xmlns:a16="http://schemas.microsoft.com/office/drawing/2014/main" id="{A3621CB5-21B2-4DA5-AF7B-792B04E4CD8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66" name="TextBox 1">
          <a:extLst>
            <a:ext uri="{FF2B5EF4-FFF2-40B4-BE49-F238E27FC236}">
              <a16:creationId xmlns:a16="http://schemas.microsoft.com/office/drawing/2014/main" id="{577DE645-078E-4231-A809-62E7D04E7B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67" name="TextBox 1">
          <a:extLst>
            <a:ext uri="{FF2B5EF4-FFF2-40B4-BE49-F238E27FC236}">
              <a16:creationId xmlns:a16="http://schemas.microsoft.com/office/drawing/2014/main" id="{C0CD27F7-D931-4D37-97C2-ABF9FDC5196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68" name="TextBox 1">
          <a:extLst>
            <a:ext uri="{FF2B5EF4-FFF2-40B4-BE49-F238E27FC236}">
              <a16:creationId xmlns:a16="http://schemas.microsoft.com/office/drawing/2014/main" id="{E14D8CB9-A7FC-4EC5-8CDE-AFC50736618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69" name="TextBox 1">
          <a:extLst>
            <a:ext uri="{FF2B5EF4-FFF2-40B4-BE49-F238E27FC236}">
              <a16:creationId xmlns:a16="http://schemas.microsoft.com/office/drawing/2014/main" id="{6BB93684-A6C0-4851-A625-68FB98A1433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70" name="TextBox 1">
          <a:extLst>
            <a:ext uri="{FF2B5EF4-FFF2-40B4-BE49-F238E27FC236}">
              <a16:creationId xmlns:a16="http://schemas.microsoft.com/office/drawing/2014/main" id="{12142CDD-EAA5-423C-BCA0-274C86C1EAE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71" name="TextBox 4070">
          <a:extLst>
            <a:ext uri="{FF2B5EF4-FFF2-40B4-BE49-F238E27FC236}">
              <a16:creationId xmlns:a16="http://schemas.microsoft.com/office/drawing/2014/main" id="{93F778A1-1B90-424D-A5A7-1976E7024A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72" name="TextBox 1">
          <a:extLst>
            <a:ext uri="{FF2B5EF4-FFF2-40B4-BE49-F238E27FC236}">
              <a16:creationId xmlns:a16="http://schemas.microsoft.com/office/drawing/2014/main" id="{9B8DFA18-3D2C-4EE3-95E8-A3CA72F50E5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73" name="TextBox 1">
          <a:extLst>
            <a:ext uri="{FF2B5EF4-FFF2-40B4-BE49-F238E27FC236}">
              <a16:creationId xmlns:a16="http://schemas.microsoft.com/office/drawing/2014/main" id="{2FD1FB99-7627-455F-90EB-6C277192AAD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74" name="TextBox 4073">
          <a:extLst>
            <a:ext uri="{FF2B5EF4-FFF2-40B4-BE49-F238E27FC236}">
              <a16:creationId xmlns:a16="http://schemas.microsoft.com/office/drawing/2014/main" id="{CEBA60DA-5075-4A5C-970F-5E9248EEBE1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75" name="TextBox 1">
          <a:extLst>
            <a:ext uri="{FF2B5EF4-FFF2-40B4-BE49-F238E27FC236}">
              <a16:creationId xmlns:a16="http://schemas.microsoft.com/office/drawing/2014/main" id="{B01A1392-52C4-400A-A184-8236C15915E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76" name="TextBox 4075">
          <a:extLst>
            <a:ext uri="{FF2B5EF4-FFF2-40B4-BE49-F238E27FC236}">
              <a16:creationId xmlns:a16="http://schemas.microsoft.com/office/drawing/2014/main" id="{9AE56255-4084-48F4-9E3C-C19D93680F8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077" name="TextBox 4076">
          <a:extLst>
            <a:ext uri="{FF2B5EF4-FFF2-40B4-BE49-F238E27FC236}">
              <a16:creationId xmlns:a16="http://schemas.microsoft.com/office/drawing/2014/main" id="{80A43945-7BD0-4E13-AB02-4C9AD9B72B10}"/>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78" name="TextBox 4077">
          <a:extLst>
            <a:ext uri="{FF2B5EF4-FFF2-40B4-BE49-F238E27FC236}">
              <a16:creationId xmlns:a16="http://schemas.microsoft.com/office/drawing/2014/main" id="{07C30A5A-8131-4C0A-9ACB-AFD3B30B48F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79" name="TextBox 4078">
          <a:extLst>
            <a:ext uri="{FF2B5EF4-FFF2-40B4-BE49-F238E27FC236}">
              <a16:creationId xmlns:a16="http://schemas.microsoft.com/office/drawing/2014/main" id="{2904277E-3EE1-49D3-A042-ECC4D5B751A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80" name="TextBox 1">
          <a:extLst>
            <a:ext uri="{FF2B5EF4-FFF2-40B4-BE49-F238E27FC236}">
              <a16:creationId xmlns:a16="http://schemas.microsoft.com/office/drawing/2014/main" id="{799A34B7-873D-42FE-B51B-1C27D6EE368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81" name="TextBox 1">
          <a:extLst>
            <a:ext uri="{FF2B5EF4-FFF2-40B4-BE49-F238E27FC236}">
              <a16:creationId xmlns:a16="http://schemas.microsoft.com/office/drawing/2014/main" id="{8461F395-A779-4411-92FD-9A7600EF270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82" name="TextBox 1">
          <a:extLst>
            <a:ext uri="{FF2B5EF4-FFF2-40B4-BE49-F238E27FC236}">
              <a16:creationId xmlns:a16="http://schemas.microsoft.com/office/drawing/2014/main" id="{9D90E43E-07F7-4BD8-932C-5C064784EF0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83" name="TextBox 1">
          <a:extLst>
            <a:ext uri="{FF2B5EF4-FFF2-40B4-BE49-F238E27FC236}">
              <a16:creationId xmlns:a16="http://schemas.microsoft.com/office/drawing/2014/main" id="{B61EF8F9-2D2F-4C50-8099-1967A6EE956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84" name="TextBox 1">
          <a:extLst>
            <a:ext uri="{FF2B5EF4-FFF2-40B4-BE49-F238E27FC236}">
              <a16:creationId xmlns:a16="http://schemas.microsoft.com/office/drawing/2014/main" id="{14F1055D-E7C2-46A1-AA3A-226927DA17C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85" name="TextBox 1">
          <a:extLst>
            <a:ext uri="{FF2B5EF4-FFF2-40B4-BE49-F238E27FC236}">
              <a16:creationId xmlns:a16="http://schemas.microsoft.com/office/drawing/2014/main" id="{BAD8ED3B-C8B7-4C4C-A87D-BAD395A8DD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86" name="TextBox 1">
          <a:extLst>
            <a:ext uri="{FF2B5EF4-FFF2-40B4-BE49-F238E27FC236}">
              <a16:creationId xmlns:a16="http://schemas.microsoft.com/office/drawing/2014/main" id="{F2F7B8E7-51B2-4244-909B-0A19DBEEF42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087" name="TextBox 1">
          <a:extLst>
            <a:ext uri="{FF2B5EF4-FFF2-40B4-BE49-F238E27FC236}">
              <a16:creationId xmlns:a16="http://schemas.microsoft.com/office/drawing/2014/main" id="{FF1EBD9C-F624-40FD-B00C-81A55B7298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088" name="TextBox 1">
          <a:extLst>
            <a:ext uri="{FF2B5EF4-FFF2-40B4-BE49-F238E27FC236}">
              <a16:creationId xmlns:a16="http://schemas.microsoft.com/office/drawing/2014/main" id="{F63582C8-1DB1-44E3-9FEB-649010FDF99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89" name="TextBox 1">
          <a:extLst>
            <a:ext uri="{FF2B5EF4-FFF2-40B4-BE49-F238E27FC236}">
              <a16:creationId xmlns:a16="http://schemas.microsoft.com/office/drawing/2014/main" id="{9F24AA30-9B04-4966-9D87-4C6D13A77BE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90" name="TextBox 1">
          <a:extLst>
            <a:ext uri="{FF2B5EF4-FFF2-40B4-BE49-F238E27FC236}">
              <a16:creationId xmlns:a16="http://schemas.microsoft.com/office/drawing/2014/main" id="{86A25BB0-1DAA-4261-99FB-8D23E7625A4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91" name="TextBox 1">
          <a:extLst>
            <a:ext uri="{FF2B5EF4-FFF2-40B4-BE49-F238E27FC236}">
              <a16:creationId xmlns:a16="http://schemas.microsoft.com/office/drawing/2014/main" id="{02D2F9B7-C8C1-4D5B-890D-CEC54223C87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92" name="TextBox 1">
          <a:extLst>
            <a:ext uri="{FF2B5EF4-FFF2-40B4-BE49-F238E27FC236}">
              <a16:creationId xmlns:a16="http://schemas.microsoft.com/office/drawing/2014/main" id="{4F10C742-A2DA-4202-9F39-1C6436402A4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93" name="TextBox 1">
          <a:extLst>
            <a:ext uri="{FF2B5EF4-FFF2-40B4-BE49-F238E27FC236}">
              <a16:creationId xmlns:a16="http://schemas.microsoft.com/office/drawing/2014/main" id="{9541A2EB-0257-430B-99FE-2054B59EED1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94" name="TextBox 1">
          <a:extLst>
            <a:ext uri="{FF2B5EF4-FFF2-40B4-BE49-F238E27FC236}">
              <a16:creationId xmlns:a16="http://schemas.microsoft.com/office/drawing/2014/main" id="{3BE536C5-80D0-4B39-83E4-6811C6AE52E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095" name="TextBox 1">
          <a:extLst>
            <a:ext uri="{FF2B5EF4-FFF2-40B4-BE49-F238E27FC236}">
              <a16:creationId xmlns:a16="http://schemas.microsoft.com/office/drawing/2014/main" id="{9B54106A-FAE1-4905-A8AE-433653DEA60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96" name="TextBox 1">
          <a:extLst>
            <a:ext uri="{FF2B5EF4-FFF2-40B4-BE49-F238E27FC236}">
              <a16:creationId xmlns:a16="http://schemas.microsoft.com/office/drawing/2014/main" id="{F98CB2B6-D830-4C08-8A14-CE0BF117C05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097" name="TextBox 4096">
          <a:extLst>
            <a:ext uri="{FF2B5EF4-FFF2-40B4-BE49-F238E27FC236}">
              <a16:creationId xmlns:a16="http://schemas.microsoft.com/office/drawing/2014/main" id="{BE8C0AB9-5896-49CC-B209-F95A2616E21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98" name="TextBox 1">
          <a:extLst>
            <a:ext uri="{FF2B5EF4-FFF2-40B4-BE49-F238E27FC236}">
              <a16:creationId xmlns:a16="http://schemas.microsoft.com/office/drawing/2014/main" id="{3AF1246F-5E5E-4E14-9842-FE75E1E067E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099" name="TextBox 1">
          <a:extLst>
            <a:ext uri="{FF2B5EF4-FFF2-40B4-BE49-F238E27FC236}">
              <a16:creationId xmlns:a16="http://schemas.microsoft.com/office/drawing/2014/main" id="{89E7D16A-78AE-41E1-B39A-87F5ACB1377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00" name="TextBox 4099">
          <a:extLst>
            <a:ext uri="{FF2B5EF4-FFF2-40B4-BE49-F238E27FC236}">
              <a16:creationId xmlns:a16="http://schemas.microsoft.com/office/drawing/2014/main" id="{889D0993-197D-4086-83BC-1A6D109EAEE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01" name="TextBox 1">
          <a:extLst>
            <a:ext uri="{FF2B5EF4-FFF2-40B4-BE49-F238E27FC236}">
              <a16:creationId xmlns:a16="http://schemas.microsoft.com/office/drawing/2014/main" id="{483F640F-FD1F-420D-964B-173973D183E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02" name="TextBox 4101">
          <a:extLst>
            <a:ext uri="{FF2B5EF4-FFF2-40B4-BE49-F238E27FC236}">
              <a16:creationId xmlns:a16="http://schemas.microsoft.com/office/drawing/2014/main" id="{58B1CAAD-5670-4F06-B69E-8FE576F55F1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103" name="TextBox 4102">
          <a:extLst>
            <a:ext uri="{FF2B5EF4-FFF2-40B4-BE49-F238E27FC236}">
              <a16:creationId xmlns:a16="http://schemas.microsoft.com/office/drawing/2014/main" id="{FABB665B-3A93-4501-9C41-105471DF98C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04" name="TextBox 4103">
          <a:extLst>
            <a:ext uri="{FF2B5EF4-FFF2-40B4-BE49-F238E27FC236}">
              <a16:creationId xmlns:a16="http://schemas.microsoft.com/office/drawing/2014/main" id="{D6D5A4EC-354A-475F-94E9-5BDFE36A20D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05" name="TextBox 4104">
          <a:extLst>
            <a:ext uri="{FF2B5EF4-FFF2-40B4-BE49-F238E27FC236}">
              <a16:creationId xmlns:a16="http://schemas.microsoft.com/office/drawing/2014/main" id="{8DAC38D8-0B3F-4C48-8A40-C4CF6B8261F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06" name="TextBox 1">
          <a:extLst>
            <a:ext uri="{FF2B5EF4-FFF2-40B4-BE49-F238E27FC236}">
              <a16:creationId xmlns:a16="http://schemas.microsoft.com/office/drawing/2014/main" id="{BB65792E-0327-4CDB-BBC4-F1BD4D9C55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07" name="TextBox 1">
          <a:extLst>
            <a:ext uri="{FF2B5EF4-FFF2-40B4-BE49-F238E27FC236}">
              <a16:creationId xmlns:a16="http://schemas.microsoft.com/office/drawing/2014/main" id="{AADC4F7D-9EAA-4BFC-963D-A1BCCBA72A8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08" name="TextBox 1">
          <a:extLst>
            <a:ext uri="{FF2B5EF4-FFF2-40B4-BE49-F238E27FC236}">
              <a16:creationId xmlns:a16="http://schemas.microsoft.com/office/drawing/2014/main" id="{2A13083D-48E6-424D-B8B8-8E1FE4C0F4A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09" name="TextBox 1">
          <a:extLst>
            <a:ext uri="{FF2B5EF4-FFF2-40B4-BE49-F238E27FC236}">
              <a16:creationId xmlns:a16="http://schemas.microsoft.com/office/drawing/2014/main" id="{82A389EF-91F7-4617-A976-FA893066278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10" name="TextBox 1">
          <a:extLst>
            <a:ext uri="{FF2B5EF4-FFF2-40B4-BE49-F238E27FC236}">
              <a16:creationId xmlns:a16="http://schemas.microsoft.com/office/drawing/2014/main" id="{ACC72FE2-7A36-4D00-B6A9-B253AE4D63E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11" name="TextBox 1">
          <a:extLst>
            <a:ext uri="{FF2B5EF4-FFF2-40B4-BE49-F238E27FC236}">
              <a16:creationId xmlns:a16="http://schemas.microsoft.com/office/drawing/2014/main" id="{822C9B99-C812-4BFF-A39A-7B307C3AF99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12" name="TextBox 1">
          <a:extLst>
            <a:ext uri="{FF2B5EF4-FFF2-40B4-BE49-F238E27FC236}">
              <a16:creationId xmlns:a16="http://schemas.microsoft.com/office/drawing/2014/main" id="{CD5143F2-AB10-44F3-9F53-72ECF42855B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13" name="TextBox 1">
          <a:extLst>
            <a:ext uri="{FF2B5EF4-FFF2-40B4-BE49-F238E27FC236}">
              <a16:creationId xmlns:a16="http://schemas.microsoft.com/office/drawing/2014/main" id="{ED45FF5D-557E-4151-B68F-64632A29EDD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14" name="TextBox 1">
          <a:extLst>
            <a:ext uri="{FF2B5EF4-FFF2-40B4-BE49-F238E27FC236}">
              <a16:creationId xmlns:a16="http://schemas.microsoft.com/office/drawing/2014/main" id="{5256A00C-0E69-4E99-8484-285AA728B34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15" name="TextBox 1">
          <a:extLst>
            <a:ext uri="{FF2B5EF4-FFF2-40B4-BE49-F238E27FC236}">
              <a16:creationId xmlns:a16="http://schemas.microsoft.com/office/drawing/2014/main" id="{A516C93A-863D-4F5A-B107-53D4DE90699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16" name="TextBox 1">
          <a:extLst>
            <a:ext uri="{FF2B5EF4-FFF2-40B4-BE49-F238E27FC236}">
              <a16:creationId xmlns:a16="http://schemas.microsoft.com/office/drawing/2014/main" id="{DDDDFF44-1266-4186-AE01-725A597140D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17" name="TextBox 1">
          <a:extLst>
            <a:ext uri="{FF2B5EF4-FFF2-40B4-BE49-F238E27FC236}">
              <a16:creationId xmlns:a16="http://schemas.microsoft.com/office/drawing/2014/main" id="{2B0C6660-187B-48CB-9DF1-8D1ED1FC4E0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18" name="TextBox 1">
          <a:extLst>
            <a:ext uri="{FF2B5EF4-FFF2-40B4-BE49-F238E27FC236}">
              <a16:creationId xmlns:a16="http://schemas.microsoft.com/office/drawing/2014/main" id="{F3E570D1-1681-403A-BB96-2A9C3C45572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19" name="TextBox 1">
          <a:extLst>
            <a:ext uri="{FF2B5EF4-FFF2-40B4-BE49-F238E27FC236}">
              <a16:creationId xmlns:a16="http://schemas.microsoft.com/office/drawing/2014/main" id="{36FE5675-FF01-4A73-807F-23D59254801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20" name="TextBox 1">
          <a:extLst>
            <a:ext uri="{FF2B5EF4-FFF2-40B4-BE49-F238E27FC236}">
              <a16:creationId xmlns:a16="http://schemas.microsoft.com/office/drawing/2014/main" id="{49860D15-8E87-49F5-B640-C604FDCA02F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21" name="TextBox 1">
          <a:extLst>
            <a:ext uri="{FF2B5EF4-FFF2-40B4-BE49-F238E27FC236}">
              <a16:creationId xmlns:a16="http://schemas.microsoft.com/office/drawing/2014/main" id="{107FB834-6A6C-422A-93A5-B943BAD8F24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22" name="TextBox 1">
          <a:extLst>
            <a:ext uri="{FF2B5EF4-FFF2-40B4-BE49-F238E27FC236}">
              <a16:creationId xmlns:a16="http://schemas.microsoft.com/office/drawing/2014/main" id="{E26BF83A-5C15-4141-9051-6C8649369A7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23" name="TextBox 4122">
          <a:extLst>
            <a:ext uri="{FF2B5EF4-FFF2-40B4-BE49-F238E27FC236}">
              <a16:creationId xmlns:a16="http://schemas.microsoft.com/office/drawing/2014/main" id="{33C6321D-E598-4324-9A83-53BF6B94D46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24" name="TextBox 1">
          <a:extLst>
            <a:ext uri="{FF2B5EF4-FFF2-40B4-BE49-F238E27FC236}">
              <a16:creationId xmlns:a16="http://schemas.microsoft.com/office/drawing/2014/main" id="{7FCDA4F6-8B52-4EF9-8B55-D023FA41585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25" name="TextBox 1">
          <a:extLst>
            <a:ext uri="{FF2B5EF4-FFF2-40B4-BE49-F238E27FC236}">
              <a16:creationId xmlns:a16="http://schemas.microsoft.com/office/drawing/2014/main" id="{A0F07DB9-7A47-4BE5-B8A2-8DD10C1C1D1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26" name="TextBox 4125">
          <a:extLst>
            <a:ext uri="{FF2B5EF4-FFF2-40B4-BE49-F238E27FC236}">
              <a16:creationId xmlns:a16="http://schemas.microsoft.com/office/drawing/2014/main" id="{7CB565F4-D7A3-442A-A8DE-55782713A79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27" name="TextBox 1">
          <a:extLst>
            <a:ext uri="{FF2B5EF4-FFF2-40B4-BE49-F238E27FC236}">
              <a16:creationId xmlns:a16="http://schemas.microsoft.com/office/drawing/2014/main" id="{5D29CDEB-CFA5-4871-9D45-962C6B150FC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28" name="TextBox 4127">
          <a:extLst>
            <a:ext uri="{FF2B5EF4-FFF2-40B4-BE49-F238E27FC236}">
              <a16:creationId xmlns:a16="http://schemas.microsoft.com/office/drawing/2014/main" id="{EF71BB2D-584F-46BC-BDBE-762F63E0CC5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129" name="TextBox 4128">
          <a:extLst>
            <a:ext uri="{FF2B5EF4-FFF2-40B4-BE49-F238E27FC236}">
              <a16:creationId xmlns:a16="http://schemas.microsoft.com/office/drawing/2014/main" id="{8D29D7A5-0BC2-45CE-9F54-30136DD382EE}"/>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0" name="TextBox 4129">
          <a:extLst>
            <a:ext uri="{FF2B5EF4-FFF2-40B4-BE49-F238E27FC236}">
              <a16:creationId xmlns:a16="http://schemas.microsoft.com/office/drawing/2014/main" id="{51147B6D-6D89-47E5-B519-A496C37E7E3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1" name="TextBox 4130">
          <a:extLst>
            <a:ext uri="{FF2B5EF4-FFF2-40B4-BE49-F238E27FC236}">
              <a16:creationId xmlns:a16="http://schemas.microsoft.com/office/drawing/2014/main" id="{F9525D2D-284F-4D4D-887A-C74C4963859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2" name="TextBox 1">
          <a:extLst>
            <a:ext uri="{FF2B5EF4-FFF2-40B4-BE49-F238E27FC236}">
              <a16:creationId xmlns:a16="http://schemas.microsoft.com/office/drawing/2014/main" id="{61BC8F45-1B11-49D4-B28A-88E523D4A14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33" name="TextBox 1">
          <a:extLst>
            <a:ext uri="{FF2B5EF4-FFF2-40B4-BE49-F238E27FC236}">
              <a16:creationId xmlns:a16="http://schemas.microsoft.com/office/drawing/2014/main" id="{3C6A799F-02AD-437B-B476-036DBFF4CB0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4" name="TextBox 1">
          <a:extLst>
            <a:ext uri="{FF2B5EF4-FFF2-40B4-BE49-F238E27FC236}">
              <a16:creationId xmlns:a16="http://schemas.microsoft.com/office/drawing/2014/main" id="{4A635407-4B1E-4395-98E7-B7C6501FF3C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35" name="TextBox 1">
          <a:extLst>
            <a:ext uri="{FF2B5EF4-FFF2-40B4-BE49-F238E27FC236}">
              <a16:creationId xmlns:a16="http://schemas.microsoft.com/office/drawing/2014/main" id="{5FB2376D-5B74-4F6C-A29B-2D6CB6500B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36" name="TextBox 1">
          <a:extLst>
            <a:ext uri="{FF2B5EF4-FFF2-40B4-BE49-F238E27FC236}">
              <a16:creationId xmlns:a16="http://schemas.microsoft.com/office/drawing/2014/main" id="{D6ECF7D1-FF37-47CB-995B-0D0925DBF44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7" name="TextBox 1">
          <a:extLst>
            <a:ext uri="{FF2B5EF4-FFF2-40B4-BE49-F238E27FC236}">
              <a16:creationId xmlns:a16="http://schemas.microsoft.com/office/drawing/2014/main" id="{CCACEBB6-2917-4016-958D-7D6ADF82D50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8" name="TextBox 1">
          <a:extLst>
            <a:ext uri="{FF2B5EF4-FFF2-40B4-BE49-F238E27FC236}">
              <a16:creationId xmlns:a16="http://schemas.microsoft.com/office/drawing/2014/main" id="{4150E671-E04E-4B1C-8422-B3919B5FC9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39" name="TextBox 1">
          <a:extLst>
            <a:ext uri="{FF2B5EF4-FFF2-40B4-BE49-F238E27FC236}">
              <a16:creationId xmlns:a16="http://schemas.microsoft.com/office/drawing/2014/main" id="{CC6C0A19-ADE5-48CF-AD26-2084A0A7B70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40" name="TextBox 1">
          <a:extLst>
            <a:ext uri="{FF2B5EF4-FFF2-40B4-BE49-F238E27FC236}">
              <a16:creationId xmlns:a16="http://schemas.microsoft.com/office/drawing/2014/main" id="{E11D7065-0BB9-4DC8-9694-B7A345E7C89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41" name="TextBox 1">
          <a:extLst>
            <a:ext uri="{FF2B5EF4-FFF2-40B4-BE49-F238E27FC236}">
              <a16:creationId xmlns:a16="http://schemas.microsoft.com/office/drawing/2014/main" id="{9555F621-6B30-4926-A7C1-03176D1F52A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42" name="TextBox 1">
          <a:extLst>
            <a:ext uri="{FF2B5EF4-FFF2-40B4-BE49-F238E27FC236}">
              <a16:creationId xmlns:a16="http://schemas.microsoft.com/office/drawing/2014/main" id="{F2482788-4D71-4F72-B715-59436AB0C92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43" name="TextBox 1">
          <a:extLst>
            <a:ext uri="{FF2B5EF4-FFF2-40B4-BE49-F238E27FC236}">
              <a16:creationId xmlns:a16="http://schemas.microsoft.com/office/drawing/2014/main" id="{3A565AA2-AFCA-4939-9AB6-B8C172E0A98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44" name="TextBox 1">
          <a:extLst>
            <a:ext uri="{FF2B5EF4-FFF2-40B4-BE49-F238E27FC236}">
              <a16:creationId xmlns:a16="http://schemas.microsoft.com/office/drawing/2014/main" id="{844F2235-7A7B-449B-9E53-08486937CA3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45" name="TextBox 1">
          <a:extLst>
            <a:ext uri="{FF2B5EF4-FFF2-40B4-BE49-F238E27FC236}">
              <a16:creationId xmlns:a16="http://schemas.microsoft.com/office/drawing/2014/main" id="{A3F0A0CD-6BCF-4EA5-8161-DEB514A889C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46" name="TextBox 1">
          <a:extLst>
            <a:ext uri="{FF2B5EF4-FFF2-40B4-BE49-F238E27FC236}">
              <a16:creationId xmlns:a16="http://schemas.microsoft.com/office/drawing/2014/main" id="{815607FB-1A2D-491C-8A95-4D71A38FE91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47" name="TextBox 1">
          <a:extLst>
            <a:ext uri="{FF2B5EF4-FFF2-40B4-BE49-F238E27FC236}">
              <a16:creationId xmlns:a16="http://schemas.microsoft.com/office/drawing/2014/main" id="{17CFF508-4CAC-43A6-97E4-7EF963BADEC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48" name="TextBox 1">
          <a:extLst>
            <a:ext uri="{FF2B5EF4-FFF2-40B4-BE49-F238E27FC236}">
              <a16:creationId xmlns:a16="http://schemas.microsoft.com/office/drawing/2014/main" id="{F17B306C-763D-4F7F-8181-A58EE16E1BF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49" name="TextBox 4148">
          <a:extLst>
            <a:ext uri="{FF2B5EF4-FFF2-40B4-BE49-F238E27FC236}">
              <a16:creationId xmlns:a16="http://schemas.microsoft.com/office/drawing/2014/main" id="{8E64E5EB-D692-483F-9AEF-3C4B860184A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50" name="TextBox 1">
          <a:extLst>
            <a:ext uri="{FF2B5EF4-FFF2-40B4-BE49-F238E27FC236}">
              <a16:creationId xmlns:a16="http://schemas.microsoft.com/office/drawing/2014/main" id="{06EB6158-0C64-444B-B4D4-EFA65B24751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51" name="TextBox 1">
          <a:extLst>
            <a:ext uri="{FF2B5EF4-FFF2-40B4-BE49-F238E27FC236}">
              <a16:creationId xmlns:a16="http://schemas.microsoft.com/office/drawing/2014/main" id="{B4D7B32C-6CFA-498F-B2D8-F77D8B9DA76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52" name="TextBox 4151">
          <a:extLst>
            <a:ext uri="{FF2B5EF4-FFF2-40B4-BE49-F238E27FC236}">
              <a16:creationId xmlns:a16="http://schemas.microsoft.com/office/drawing/2014/main" id="{FF2F054F-F60E-42BE-8534-5454636B089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53" name="TextBox 1">
          <a:extLst>
            <a:ext uri="{FF2B5EF4-FFF2-40B4-BE49-F238E27FC236}">
              <a16:creationId xmlns:a16="http://schemas.microsoft.com/office/drawing/2014/main" id="{617BF059-9329-499E-AFC7-1EC7E9D1CD5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54" name="TextBox 4153">
          <a:extLst>
            <a:ext uri="{FF2B5EF4-FFF2-40B4-BE49-F238E27FC236}">
              <a16:creationId xmlns:a16="http://schemas.microsoft.com/office/drawing/2014/main" id="{77114098-9627-4098-A4A2-A83D97BC290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155" name="TextBox 4154">
          <a:extLst>
            <a:ext uri="{FF2B5EF4-FFF2-40B4-BE49-F238E27FC236}">
              <a16:creationId xmlns:a16="http://schemas.microsoft.com/office/drawing/2014/main" id="{25942871-23B5-4DF0-A677-B455D619F02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56" name="TextBox 4155">
          <a:extLst>
            <a:ext uri="{FF2B5EF4-FFF2-40B4-BE49-F238E27FC236}">
              <a16:creationId xmlns:a16="http://schemas.microsoft.com/office/drawing/2014/main" id="{7D8F571A-FBFB-432E-ACF5-8DFF5781B34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57" name="TextBox 4156">
          <a:extLst>
            <a:ext uri="{FF2B5EF4-FFF2-40B4-BE49-F238E27FC236}">
              <a16:creationId xmlns:a16="http://schemas.microsoft.com/office/drawing/2014/main" id="{8160F7B6-2FDE-4BE0-A9CE-6174447D957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58" name="TextBox 1">
          <a:extLst>
            <a:ext uri="{FF2B5EF4-FFF2-40B4-BE49-F238E27FC236}">
              <a16:creationId xmlns:a16="http://schemas.microsoft.com/office/drawing/2014/main" id="{B56483F1-63E4-43A6-BD13-F8B2ED5DD88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59" name="TextBox 1">
          <a:extLst>
            <a:ext uri="{FF2B5EF4-FFF2-40B4-BE49-F238E27FC236}">
              <a16:creationId xmlns:a16="http://schemas.microsoft.com/office/drawing/2014/main" id="{B055D4D6-2D4C-4D48-9ED7-49EC37910EC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60" name="TextBox 1">
          <a:extLst>
            <a:ext uri="{FF2B5EF4-FFF2-40B4-BE49-F238E27FC236}">
              <a16:creationId xmlns:a16="http://schemas.microsoft.com/office/drawing/2014/main" id="{02FEAFAF-B05B-4537-A703-F3B1AA64B24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61" name="TextBox 1">
          <a:extLst>
            <a:ext uri="{FF2B5EF4-FFF2-40B4-BE49-F238E27FC236}">
              <a16:creationId xmlns:a16="http://schemas.microsoft.com/office/drawing/2014/main" id="{12DBFC68-C397-4AEE-B478-56234F581AB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62" name="TextBox 1">
          <a:extLst>
            <a:ext uri="{FF2B5EF4-FFF2-40B4-BE49-F238E27FC236}">
              <a16:creationId xmlns:a16="http://schemas.microsoft.com/office/drawing/2014/main" id="{DD97466D-A2E2-4EA6-93E9-86EE080A9B5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63" name="TextBox 1">
          <a:extLst>
            <a:ext uri="{FF2B5EF4-FFF2-40B4-BE49-F238E27FC236}">
              <a16:creationId xmlns:a16="http://schemas.microsoft.com/office/drawing/2014/main" id="{A06976DD-1E45-4156-A4FD-AA4F0A24842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64" name="TextBox 1">
          <a:extLst>
            <a:ext uri="{FF2B5EF4-FFF2-40B4-BE49-F238E27FC236}">
              <a16:creationId xmlns:a16="http://schemas.microsoft.com/office/drawing/2014/main" id="{AE44CADA-1D4A-4C5E-9402-67F8276368B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65" name="TextBox 1">
          <a:extLst>
            <a:ext uri="{FF2B5EF4-FFF2-40B4-BE49-F238E27FC236}">
              <a16:creationId xmlns:a16="http://schemas.microsoft.com/office/drawing/2014/main" id="{7B309F48-42CF-41FE-BA33-2B5622567A5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66" name="TextBox 1">
          <a:extLst>
            <a:ext uri="{FF2B5EF4-FFF2-40B4-BE49-F238E27FC236}">
              <a16:creationId xmlns:a16="http://schemas.microsoft.com/office/drawing/2014/main" id="{20213E06-A31D-432A-8604-7718F11E1E6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67" name="TextBox 1">
          <a:extLst>
            <a:ext uri="{FF2B5EF4-FFF2-40B4-BE49-F238E27FC236}">
              <a16:creationId xmlns:a16="http://schemas.microsoft.com/office/drawing/2014/main" id="{27B6D68E-D52F-4191-8F88-11DB2B76D5D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68" name="TextBox 1">
          <a:extLst>
            <a:ext uri="{FF2B5EF4-FFF2-40B4-BE49-F238E27FC236}">
              <a16:creationId xmlns:a16="http://schemas.microsoft.com/office/drawing/2014/main" id="{AE55278D-29E2-4B5F-95AD-7DE3E70EFF3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69" name="TextBox 1">
          <a:extLst>
            <a:ext uri="{FF2B5EF4-FFF2-40B4-BE49-F238E27FC236}">
              <a16:creationId xmlns:a16="http://schemas.microsoft.com/office/drawing/2014/main" id="{7C7E3D17-7836-4983-B604-048C6B09E3A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70" name="TextBox 1">
          <a:extLst>
            <a:ext uri="{FF2B5EF4-FFF2-40B4-BE49-F238E27FC236}">
              <a16:creationId xmlns:a16="http://schemas.microsoft.com/office/drawing/2014/main" id="{634B8FE3-AE43-49B7-A0AD-7350BC5C995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71" name="TextBox 1">
          <a:extLst>
            <a:ext uri="{FF2B5EF4-FFF2-40B4-BE49-F238E27FC236}">
              <a16:creationId xmlns:a16="http://schemas.microsoft.com/office/drawing/2014/main" id="{41CECECE-B7F0-4361-B37C-F94C9BF1B91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72" name="TextBox 1">
          <a:extLst>
            <a:ext uri="{FF2B5EF4-FFF2-40B4-BE49-F238E27FC236}">
              <a16:creationId xmlns:a16="http://schemas.microsoft.com/office/drawing/2014/main" id="{ED34EFCE-626B-4504-98C5-09FFC13015C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73" name="TextBox 1">
          <a:extLst>
            <a:ext uri="{FF2B5EF4-FFF2-40B4-BE49-F238E27FC236}">
              <a16:creationId xmlns:a16="http://schemas.microsoft.com/office/drawing/2014/main" id="{B43DDE5A-DD82-4DDD-82C7-56D5F16536D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74" name="TextBox 4173">
          <a:extLst>
            <a:ext uri="{FF2B5EF4-FFF2-40B4-BE49-F238E27FC236}">
              <a16:creationId xmlns:a16="http://schemas.microsoft.com/office/drawing/2014/main" id="{4D797098-F5E5-43E2-B4C4-0FE20CF07F6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75" name="TextBox 1">
          <a:extLst>
            <a:ext uri="{FF2B5EF4-FFF2-40B4-BE49-F238E27FC236}">
              <a16:creationId xmlns:a16="http://schemas.microsoft.com/office/drawing/2014/main" id="{1726A17B-3FC9-414E-874B-B62045431CD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76" name="TextBox 1">
          <a:extLst>
            <a:ext uri="{FF2B5EF4-FFF2-40B4-BE49-F238E27FC236}">
              <a16:creationId xmlns:a16="http://schemas.microsoft.com/office/drawing/2014/main" id="{BB612A28-2872-43E4-8F90-BD2AF2ABFC1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77" name="TextBox 4176">
          <a:extLst>
            <a:ext uri="{FF2B5EF4-FFF2-40B4-BE49-F238E27FC236}">
              <a16:creationId xmlns:a16="http://schemas.microsoft.com/office/drawing/2014/main" id="{76C4AF3A-F77C-410E-9379-7094C604091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78" name="TextBox 1">
          <a:extLst>
            <a:ext uri="{FF2B5EF4-FFF2-40B4-BE49-F238E27FC236}">
              <a16:creationId xmlns:a16="http://schemas.microsoft.com/office/drawing/2014/main" id="{57129064-0E63-4BCD-89B3-0A5D866FFA6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79" name="TextBox 4178">
          <a:extLst>
            <a:ext uri="{FF2B5EF4-FFF2-40B4-BE49-F238E27FC236}">
              <a16:creationId xmlns:a16="http://schemas.microsoft.com/office/drawing/2014/main" id="{332EA4B7-852C-4521-A065-AE64508803E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180" name="TextBox 4179">
          <a:extLst>
            <a:ext uri="{FF2B5EF4-FFF2-40B4-BE49-F238E27FC236}">
              <a16:creationId xmlns:a16="http://schemas.microsoft.com/office/drawing/2014/main" id="{166C3CE7-F81A-4C9B-BBF7-83FD07807F4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1" name="TextBox 4180">
          <a:extLst>
            <a:ext uri="{FF2B5EF4-FFF2-40B4-BE49-F238E27FC236}">
              <a16:creationId xmlns:a16="http://schemas.microsoft.com/office/drawing/2014/main" id="{05B28AA8-2187-473E-9BA3-2CE98B4BE44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2" name="TextBox 4181">
          <a:extLst>
            <a:ext uri="{FF2B5EF4-FFF2-40B4-BE49-F238E27FC236}">
              <a16:creationId xmlns:a16="http://schemas.microsoft.com/office/drawing/2014/main" id="{AC4C8195-B23C-4B12-9D22-438C654BAD2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3" name="TextBox 1">
          <a:extLst>
            <a:ext uri="{FF2B5EF4-FFF2-40B4-BE49-F238E27FC236}">
              <a16:creationId xmlns:a16="http://schemas.microsoft.com/office/drawing/2014/main" id="{0FC2F928-22E8-4A7A-B223-85712543570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84" name="TextBox 1">
          <a:extLst>
            <a:ext uri="{FF2B5EF4-FFF2-40B4-BE49-F238E27FC236}">
              <a16:creationId xmlns:a16="http://schemas.microsoft.com/office/drawing/2014/main" id="{95E8BA0A-7477-407D-92EE-F0D1102EA7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5" name="TextBox 1">
          <a:extLst>
            <a:ext uri="{FF2B5EF4-FFF2-40B4-BE49-F238E27FC236}">
              <a16:creationId xmlns:a16="http://schemas.microsoft.com/office/drawing/2014/main" id="{CC91CBD8-B859-4638-ACB7-413683CEE8B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86" name="TextBox 1">
          <a:extLst>
            <a:ext uri="{FF2B5EF4-FFF2-40B4-BE49-F238E27FC236}">
              <a16:creationId xmlns:a16="http://schemas.microsoft.com/office/drawing/2014/main" id="{F8440EA4-89D1-4A0A-B773-E0123D6F7C9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187" name="TextBox 1">
          <a:extLst>
            <a:ext uri="{FF2B5EF4-FFF2-40B4-BE49-F238E27FC236}">
              <a16:creationId xmlns:a16="http://schemas.microsoft.com/office/drawing/2014/main" id="{F49C58A6-4F91-431B-A195-3DB7E62AC28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8" name="TextBox 1">
          <a:extLst>
            <a:ext uri="{FF2B5EF4-FFF2-40B4-BE49-F238E27FC236}">
              <a16:creationId xmlns:a16="http://schemas.microsoft.com/office/drawing/2014/main" id="{B172C7DD-0AE7-455F-AB76-14D8E3A654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89" name="TextBox 1">
          <a:extLst>
            <a:ext uri="{FF2B5EF4-FFF2-40B4-BE49-F238E27FC236}">
              <a16:creationId xmlns:a16="http://schemas.microsoft.com/office/drawing/2014/main" id="{D670E5C4-1EF6-4CB2-ABEB-D1D89BAF062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190" name="TextBox 1">
          <a:extLst>
            <a:ext uri="{FF2B5EF4-FFF2-40B4-BE49-F238E27FC236}">
              <a16:creationId xmlns:a16="http://schemas.microsoft.com/office/drawing/2014/main" id="{5B0EC572-4AA8-4C9B-8B79-79C989E0E32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191" name="TextBox 1">
          <a:extLst>
            <a:ext uri="{FF2B5EF4-FFF2-40B4-BE49-F238E27FC236}">
              <a16:creationId xmlns:a16="http://schemas.microsoft.com/office/drawing/2014/main" id="{D38539B1-D414-4288-A2F0-B051A5CD1DE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92" name="TextBox 1">
          <a:extLst>
            <a:ext uri="{FF2B5EF4-FFF2-40B4-BE49-F238E27FC236}">
              <a16:creationId xmlns:a16="http://schemas.microsoft.com/office/drawing/2014/main" id="{FA3763A2-4117-4777-9966-57F41A564F1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93" name="TextBox 1">
          <a:extLst>
            <a:ext uri="{FF2B5EF4-FFF2-40B4-BE49-F238E27FC236}">
              <a16:creationId xmlns:a16="http://schemas.microsoft.com/office/drawing/2014/main" id="{97C72FE1-CFBE-4ABD-81D0-0270C3AAE36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94" name="TextBox 1">
          <a:extLst>
            <a:ext uri="{FF2B5EF4-FFF2-40B4-BE49-F238E27FC236}">
              <a16:creationId xmlns:a16="http://schemas.microsoft.com/office/drawing/2014/main" id="{170EFEA6-8F6D-41B8-8ED1-22AFC1E971E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95" name="TextBox 1">
          <a:extLst>
            <a:ext uri="{FF2B5EF4-FFF2-40B4-BE49-F238E27FC236}">
              <a16:creationId xmlns:a16="http://schemas.microsoft.com/office/drawing/2014/main" id="{051285B4-4C55-48DA-AB6F-A94BAB201F1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96" name="TextBox 1">
          <a:extLst>
            <a:ext uri="{FF2B5EF4-FFF2-40B4-BE49-F238E27FC236}">
              <a16:creationId xmlns:a16="http://schemas.microsoft.com/office/drawing/2014/main" id="{46E169CF-B9BF-4CB6-91C8-3C67B8B490F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97" name="TextBox 1">
          <a:extLst>
            <a:ext uri="{FF2B5EF4-FFF2-40B4-BE49-F238E27FC236}">
              <a16:creationId xmlns:a16="http://schemas.microsoft.com/office/drawing/2014/main" id="{BB3A41C0-1A37-4D9B-AD68-39B1D6E3827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198" name="TextBox 1">
          <a:extLst>
            <a:ext uri="{FF2B5EF4-FFF2-40B4-BE49-F238E27FC236}">
              <a16:creationId xmlns:a16="http://schemas.microsoft.com/office/drawing/2014/main" id="{A367D5E2-FE53-41A9-B7A6-6804F1CB114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199" name="TextBox 1">
          <a:extLst>
            <a:ext uri="{FF2B5EF4-FFF2-40B4-BE49-F238E27FC236}">
              <a16:creationId xmlns:a16="http://schemas.microsoft.com/office/drawing/2014/main" id="{841DBFA2-FBB3-4FD6-B20D-2EADE10E9BB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00" name="TextBox 4199">
          <a:extLst>
            <a:ext uri="{FF2B5EF4-FFF2-40B4-BE49-F238E27FC236}">
              <a16:creationId xmlns:a16="http://schemas.microsoft.com/office/drawing/2014/main" id="{1A5847F5-B558-4B47-AAC7-7461633AF4D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01" name="TextBox 1">
          <a:extLst>
            <a:ext uri="{FF2B5EF4-FFF2-40B4-BE49-F238E27FC236}">
              <a16:creationId xmlns:a16="http://schemas.microsoft.com/office/drawing/2014/main" id="{D545EED2-3AE0-4091-B37A-16C0E78274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02" name="TextBox 1">
          <a:extLst>
            <a:ext uri="{FF2B5EF4-FFF2-40B4-BE49-F238E27FC236}">
              <a16:creationId xmlns:a16="http://schemas.microsoft.com/office/drawing/2014/main" id="{7F201F5B-3AAD-4426-919A-C590B59B9CD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03" name="TextBox 4202">
          <a:extLst>
            <a:ext uri="{FF2B5EF4-FFF2-40B4-BE49-F238E27FC236}">
              <a16:creationId xmlns:a16="http://schemas.microsoft.com/office/drawing/2014/main" id="{D6F94C02-9BDE-49AF-93A0-651EFDAB0EF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04" name="TextBox 1">
          <a:extLst>
            <a:ext uri="{FF2B5EF4-FFF2-40B4-BE49-F238E27FC236}">
              <a16:creationId xmlns:a16="http://schemas.microsoft.com/office/drawing/2014/main" id="{C0484562-07DF-4805-83CD-55BC994E114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05" name="TextBox 4204">
          <a:extLst>
            <a:ext uri="{FF2B5EF4-FFF2-40B4-BE49-F238E27FC236}">
              <a16:creationId xmlns:a16="http://schemas.microsoft.com/office/drawing/2014/main" id="{A5239C7E-830D-4BCD-91F7-93F7F713DFA1}"/>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206" name="TextBox 4205">
          <a:extLst>
            <a:ext uri="{FF2B5EF4-FFF2-40B4-BE49-F238E27FC236}">
              <a16:creationId xmlns:a16="http://schemas.microsoft.com/office/drawing/2014/main" id="{8E72C5DA-91A1-4F41-B6F0-6552130280A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07" name="TextBox 4206">
          <a:extLst>
            <a:ext uri="{FF2B5EF4-FFF2-40B4-BE49-F238E27FC236}">
              <a16:creationId xmlns:a16="http://schemas.microsoft.com/office/drawing/2014/main" id="{2AFC5174-BAC0-4B4D-A6BE-BBC1D1F8E99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08" name="TextBox 4207">
          <a:extLst>
            <a:ext uri="{FF2B5EF4-FFF2-40B4-BE49-F238E27FC236}">
              <a16:creationId xmlns:a16="http://schemas.microsoft.com/office/drawing/2014/main" id="{5EBD88D2-F3BC-4AAE-9C55-78B99F9D56A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09" name="TextBox 1">
          <a:extLst>
            <a:ext uri="{FF2B5EF4-FFF2-40B4-BE49-F238E27FC236}">
              <a16:creationId xmlns:a16="http://schemas.microsoft.com/office/drawing/2014/main" id="{86AD9A33-E5FD-4441-A632-D1C4FE01EE8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10" name="TextBox 1">
          <a:extLst>
            <a:ext uri="{FF2B5EF4-FFF2-40B4-BE49-F238E27FC236}">
              <a16:creationId xmlns:a16="http://schemas.microsoft.com/office/drawing/2014/main" id="{DD545FEE-431F-44FC-AD0D-77159BA65D2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11" name="TextBox 1">
          <a:extLst>
            <a:ext uri="{FF2B5EF4-FFF2-40B4-BE49-F238E27FC236}">
              <a16:creationId xmlns:a16="http://schemas.microsoft.com/office/drawing/2014/main" id="{7ABBF6D5-BA17-457F-91CD-06EFAD84055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12" name="TextBox 1">
          <a:extLst>
            <a:ext uri="{FF2B5EF4-FFF2-40B4-BE49-F238E27FC236}">
              <a16:creationId xmlns:a16="http://schemas.microsoft.com/office/drawing/2014/main" id="{DC999273-D0F6-4A77-92C3-1152B328ACB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13" name="TextBox 1">
          <a:extLst>
            <a:ext uri="{FF2B5EF4-FFF2-40B4-BE49-F238E27FC236}">
              <a16:creationId xmlns:a16="http://schemas.microsoft.com/office/drawing/2014/main" id="{8941B156-E532-4B07-84E0-B6B688BAF0B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14" name="TextBox 1">
          <a:extLst>
            <a:ext uri="{FF2B5EF4-FFF2-40B4-BE49-F238E27FC236}">
              <a16:creationId xmlns:a16="http://schemas.microsoft.com/office/drawing/2014/main" id="{F67DEAA1-BD30-47EC-AAB5-6F3D2CB146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15" name="TextBox 1">
          <a:extLst>
            <a:ext uri="{FF2B5EF4-FFF2-40B4-BE49-F238E27FC236}">
              <a16:creationId xmlns:a16="http://schemas.microsoft.com/office/drawing/2014/main" id="{34EF8227-0524-4780-A361-81AF1EFB212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16" name="TextBox 1">
          <a:extLst>
            <a:ext uri="{FF2B5EF4-FFF2-40B4-BE49-F238E27FC236}">
              <a16:creationId xmlns:a16="http://schemas.microsoft.com/office/drawing/2014/main" id="{94A3E4D4-6619-43C1-A8D0-723A4032B99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17" name="TextBox 1">
          <a:extLst>
            <a:ext uri="{FF2B5EF4-FFF2-40B4-BE49-F238E27FC236}">
              <a16:creationId xmlns:a16="http://schemas.microsoft.com/office/drawing/2014/main" id="{9ADEB37E-104B-452C-B7C0-7DBFE171F07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18" name="TextBox 1">
          <a:extLst>
            <a:ext uri="{FF2B5EF4-FFF2-40B4-BE49-F238E27FC236}">
              <a16:creationId xmlns:a16="http://schemas.microsoft.com/office/drawing/2014/main" id="{970E6D4A-B522-4E8B-9428-040E96E2457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19" name="TextBox 1">
          <a:extLst>
            <a:ext uri="{FF2B5EF4-FFF2-40B4-BE49-F238E27FC236}">
              <a16:creationId xmlns:a16="http://schemas.microsoft.com/office/drawing/2014/main" id="{4EEC1C07-A735-440C-8975-335123856F4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20" name="TextBox 1">
          <a:extLst>
            <a:ext uri="{FF2B5EF4-FFF2-40B4-BE49-F238E27FC236}">
              <a16:creationId xmlns:a16="http://schemas.microsoft.com/office/drawing/2014/main" id="{BF55A697-052D-41EB-A813-92AD15A972F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21" name="TextBox 1">
          <a:extLst>
            <a:ext uri="{FF2B5EF4-FFF2-40B4-BE49-F238E27FC236}">
              <a16:creationId xmlns:a16="http://schemas.microsoft.com/office/drawing/2014/main" id="{2607FAC1-9F1F-4090-BB23-301A7F82AD1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22" name="TextBox 1">
          <a:extLst>
            <a:ext uri="{FF2B5EF4-FFF2-40B4-BE49-F238E27FC236}">
              <a16:creationId xmlns:a16="http://schemas.microsoft.com/office/drawing/2014/main" id="{2B937115-FACE-4F02-9C5B-22D22068A99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23" name="TextBox 1">
          <a:extLst>
            <a:ext uri="{FF2B5EF4-FFF2-40B4-BE49-F238E27FC236}">
              <a16:creationId xmlns:a16="http://schemas.microsoft.com/office/drawing/2014/main" id="{12D28131-206D-4BFB-B7E7-BBC7CAC65B8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24" name="TextBox 1">
          <a:extLst>
            <a:ext uri="{FF2B5EF4-FFF2-40B4-BE49-F238E27FC236}">
              <a16:creationId xmlns:a16="http://schemas.microsoft.com/office/drawing/2014/main" id="{3D3241DE-6D6F-481E-94E2-B8E0355507C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25" name="TextBox 1">
          <a:extLst>
            <a:ext uri="{FF2B5EF4-FFF2-40B4-BE49-F238E27FC236}">
              <a16:creationId xmlns:a16="http://schemas.microsoft.com/office/drawing/2014/main" id="{B703B835-FBD7-483D-9ADF-E2125D537B7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26" name="TextBox 4225">
          <a:extLst>
            <a:ext uri="{FF2B5EF4-FFF2-40B4-BE49-F238E27FC236}">
              <a16:creationId xmlns:a16="http://schemas.microsoft.com/office/drawing/2014/main" id="{A21FBF71-430B-407F-81D4-4CD8E9F745A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27" name="TextBox 1">
          <a:extLst>
            <a:ext uri="{FF2B5EF4-FFF2-40B4-BE49-F238E27FC236}">
              <a16:creationId xmlns:a16="http://schemas.microsoft.com/office/drawing/2014/main" id="{9352697B-8EC0-4B6A-A7F2-5D9C46B8A51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28" name="TextBox 1">
          <a:extLst>
            <a:ext uri="{FF2B5EF4-FFF2-40B4-BE49-F238E27FC236}">
              <a16:creationId xmlns:a16="http://schemas.microsoft.com/office/drawing/2014/main" id="{2057B2BB-ADDE-4F99-ACF9-A044055945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29" name="TextBox 4228">
          <a:extLst>
            <a:ext uri="{FF2B5EF4-FFF2-40B4-BE49-F238E27FC236}">
              <a16:creationId xmlns:a16="http://schemas.microsoft.com/office/drawing/2014/main" id="{72198091-8B78-464D-8627-C8E665B2768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30" name="TextBox 1">
          <a:extLst>
            <a:ext uri="{FF2B5EF4-FFF2-40B4-BE49-F238E27FC236}">
              <a16:creationId xmlns:a16="http://schemas.microsoft.com/office/drawing/2014/main" id="{4B9D4DF3-0A6A-4D52-A1BB-5ABBA77C4BE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31" name="TextBox 4230">
          <a:extLst>
            <a:ext uri="{FF2B5EF4-FFF2-40B4-BE49-F238E27FC236}">
              <a16:creationId xmlns:a16="http://schemas.microsoft.com/office/drawing/2014/main" id="{929ED1BA-507E-48AD-889E-D93BB581078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232" name="TextBox 4231">
          <a:extLst>
            <a:ext uri="{FF2B5EF4-FFF2-40B4-BE49-F238E27FC236}">
              <a16:creationId xmlns:a16="http://schemas.microsoft.com/office/drawing/2014/main" id="{7EE5BD32-EC99-4CB5-A3B8-BBEE7082260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33" name="TextBox 4232">
          <a:extLst>
            <a:ext uri="{FF2B5EF4-FFF2-40B4-BE49-F238E27FC236}">
              <a16:creationId xmlns:a16="http://schemas.microsoft.com/office/drawing/2014/main" id="{4BCD027F-9CD6-40F7-8EF0-EF6B7F28443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34" name="TextBox 4233">
          <a:extLst>
            <a:ext uri="{FF2B5EF4-FFF2-40B4-BE49-F238E27FC236}">
              <a16:creationId xmlns:a16="http://schemas.microsoft.com/office/drawing/2014/main" id="{75011FDD-D87A-4CFF-B9C2-3D9A7C6274D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35" name="TextBox 1">
          <a:extLst>
            <a:ext uri="{FF2B5EF4-FFF2-40B4-BE49-F238E27FC236}">
              <a16:creationId xmlns:a16="http://schemas.microsoft.com/office/drawing/2014/main" id="{3286491F-A760-4390-B033-BB6A9155E5C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36" name="TextBox 1">
          <a:extLst>
            <a:ext uri="{FF2B5EF4-FFF2-40B4-BE49-F238E27FC236}">
              <a16:creationId xmlns:a16="http://schemas.microsoft.com/office/drawing/2014/main" id="{7C8F71EF-43CA-4100-B2EB-4F3598BCA7F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37" name="TextBox 1">
          <a:extLst>
            <a:ext uri="{FF2B5EF4-FFF2-40B4-BE49-F238E27FC236}">
              <a16:creationId xmlns:a16="http://schemas.microsoft.com/office/drawing/2014/main" id="{6F64E038-8730-4B7F-BF77-160F9304840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38" name="TextBox 1">
          <a:extLst>
            <a:ext uri="{FF2B5EF4-FFF2-40B4-BE49-F238E27FC236}">
              <a16:creationId xmlns:a16="http://schemas.microsoft.com/office/drawing/2014/main" id="{6181246B-0E2A-4123-B4FD-B7A791A35C9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39" name="TextBox 1">
          <a:extLst>
            <a:ext uri="{FF2B5EF4-FFF2-40B4-BE49-F238E27FC236}">
              <a16:creationId xmlns:a16="http://schemas.microsoft.com/office/drawing/2014/main" id="{9C814C88-C646-4F02-99BF-6D568094A0F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40" name="TextBox 1">
          <a:extLst>
            <a:ext uri="{FF2B5EF4-FFF2-40B4-BE49-F238E27FC236}">
              <a16:creationId xmlns:a16="http://schemas.microsoft.com/office/drawing/2014/main" id="{919EA24C-3F69-4142-A5A3-B869CC53ECD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41" name="TextBox 1">
          <a:extLst>
            <a:ext uri="{FF2B5EF4-FFF2-40B4-BE49-F238E27FC236}">
              <a16:creationId xmlns:a16="http://schemas.microsoft.com/office/drawing/2014/main" id="{104799F1-E30A-4B3F-BFE3-687C5535415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42" name="TextBox 1">
          <a:extLst>
            <a:ext uri="{FF2B5EF4-FFF2-40B4-BE49-F238E27FC236}">
              <a16:creationId xmlns:a16="http://schemas.microsoft.com/office/drawing/2014/main" id="{99CC44C3-5816-45E3-8FAA-D56ECF96F66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43" name="TextBox 1">
          <a:extLst>
            <a:ext uri="{FF2B5EF4-FFF2-40B4-BE49-F238E27FC236}">
              <a16:creationId xmlns:a16="http://schemas.microsoft.com/office/drawing/2014/main" id="{336450BB-7F9C-4B1E-8C06-E3DEAB9DEAA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44" name="TextBox 1">
          <a:extLst>
            <a:ext uri="{FF2B5EF4-FFF2-40B4-BE49-F238E27FC236}">
              <a16:creationId xmlns:a16="http://schemas.microsoft.com/office/drawing/2014/main" id="{C938611B-36CD-4976-B8E1-2F8BFF7A470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45" name="TextBox 1">
          <a:extLst>
            <a:ext uri="{FF2B5EF4-FFF2-40B4-BE49-F238E27FC236}">
              <a16:creationId xmlns:a16="http://schemas.microsoft.com/office/drawing/2014/main" id="{932D344E-FA6B-4752-9683-2D9C6462681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46" name="TextBox 1">
          <a:extLst>
            <a:ext uri="{FF2B5EF4-FFF2-40B4-BE49-F238E27FC236}">
              <a16:creationId xmlns:a16="http://schemas.microsoft.com/office/drawing/2014/main" id="{0207F9E1-51F7-433B-BBF2-A315CAC18A4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47" name="TextBox 1">
          <a:extLst>
            <a:ext uri="{FF2B5EF4-FFF2-40B4-BE49-F238E27FC236}">
              <a16:creationId xmlns:a16="http://schemas.microsoft.com/office/drawing/2014/main" id="{1ACA1137-F460-4E22-9819-B6B7E6AB479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48" name="TextBox 1">
          <a:extLst>
            <a:ext uri="{FF2B5EF4-FFF2-40B4-BE49-F238E27FC236}">
              <a16:creationId xmlns:a16="http://schemas.microsoft.com/office/drawing/2014/main" id="{815BE5CC-A40B-458C-BA80-8426350D1B1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49" name="TextBox 1">
          <a:extLst>
            <a:ext uri="{FF2B5EF4-FFF2-40B4-BE49-F238E27FC236}">
              <a16:creationId xmlns:a16="http://schemas.microsoft.com/office/drawing/2014/main" id="{09732CAB-00B1-4FD7-BBD6-4C8E6563D6A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50" name="TextBox 1">
          <a:extLst>
            <a:ext uri="{FF2B5EF4-FFF2-40B4-BE49-F238E27FC236}">
              <a16:creationId xmlns:a16="http://schemas.microsoft.com/office/drawing/2014/main" id="{928D5CD2-6D4F-479C-BF29-D3C7E9A41DE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51" name="TextBox 1">
          <a:extLst>
            <a:ext uri="{FF2B5EF4-FFF2-40B4-BE49-F238E27FC236}">
              <a16:creationId xmlns:a16="http://schemas.microsoft.com/office/drawing/2014/main" id="{3375B1E9-B65E-4851-964E-1F01C6768D4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52" name="TextBox 4251">
          <a:extLst>
            <a:ext uri="{FF2B5EF4-FFF2-40B4-BE49-F238E27FC236}">
              <a16:creationId xmlns:a16="http://schemas.microsoft.com/office/drawing/2014/main" id="{2BEC4F11-00D2-483E-81ED-3D1BB847A7C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53" name="TextBox 1">
          <a:extLst>
            <a:ext uri="{FF2B5EF4-FFF2-40B4-BE49-F238E27FC236}">
              <a16:creationId xmlns:a16="http://schemas.microsoft.com/office/drawing/2014/main" id="{0D19084C-3B73-4914-9B90-6A268359FC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54" name="TextBox 1">
          <a:extLst>
            <a:ext uri="{FF2B5EF4-FFF2-40B4-BE49-F238E27FC236}">
              <a16:creationId xmlns:a16="http://schemas.microsoft.com/office/drawing/2014/main" id="{F5F68383-9483-4AB0-862B-56125257734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55" name="TextBox 4254">
          <a:extLst>
            <a:ext uri="{FF2B5EF4-FFF2-40B4-BE49-F238E27FC236}">
              <a16:creationId xmlns:a16="http://schemas.microsoft.com/office/drawing/2014/main" id="{9FE65E2D-BE48-4E31-B305-9087629D01D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56" name="TextBox 1">
          <a:extLst>
            <a:ext uri="{FF2B5EF4-FFF2-40B4-BE49-F238E27FC236}">
              <a16:creationId xmlns:a16="http://schemas.microsoft.com/office/drawing/2014/main" id="{DFD60FF1-6265-4EFB-9B5D-64E1C18D401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57" name="TextBox 4256">
          <a:extLst>
            <a:ext uri="{FF2B5EF4-FFF2-40B4-BE49-F238E27FC236}">
              <a16:creationId xmlns:a16="http://schemas.microsoft.com/office/drawing/2014/main" id="{A9B8203D-E22A-485A-B543-C92B480742F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258" name="TextBox 4257">
          <a:extLst>
            <a:ext uri="{FF2B5EF4-FFF2-40B4-BE49-F238E27FC236}">
              <a16:creationId xmlns:a16="http://schemas.microsoft.com/office/drawing/2014/main" id="{5A7AE5E8-BF31-4269-8D9E-243E5219C74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59" name="TextBox 4258">
          <a:extLst>
            <a:ext uri="{FF2B5EF4-FFF2-40B4-BE49-F238E27FC236}">
              <a16:creationId xmlns:a16="http://schemas.microsoft.com/office/drawing/2014/main" id="{404FBE7F-27B7-4AEB-AD2B-61036BFC738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60" name="TextBox 4259">
          <a:extLst>
            <a:ext uri="{FF2B5EF4-FFF2-40B4-BE49-F238E27FC236}">
              <a16:creationId xmlns:a16="http://schemas.microsoft.com/office/drawing/2014/main" id="{22CED129-98C7-4A91-967B-EC09BE053C5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61" name="TextBox 1">
          <a:extLst>
            <a:ext uri="{FF2B5EF4-FFF2-40B4-BE49-F238E27FC236}">
              <a16:creationId xmlns:a16="http://schemas.microsoft.com/office/drawing/2014/main" id="{45E5E047-76C8-47A5-BE12-E7FA25433D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62" name="TextBox 1">
          <a:extLst>
            <a:ext uri="{FF2B5EF4-FFF2-40B4-BE49-F238E27FC236}">
              <a16:creationId xmlns:a16="http://schemas.microsoft.com/office/drawing/2014/main" id="{E97E1699-A090-4EB3-A3BF-A63A9DA506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63" name="TextBox 1">
          <a:extLst>
            <a:ext uri="{FF2B5EF4-FFF2-40B4-BE49-F238E27FC236}">
              <a16:creationId xmlns:a16="http://schemas.microsoft.com/office/drawing/2014/main" id="{018A99F1-A87B-47BB-BA66-1A2DB317CDA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64" name="TextBox 1">
          <a:extLst>
            <a:ext uri="{FF2B5EF4-FFF2-40B4-BE49-F238E27FC236}">
              <a16:creationId xmlns:a16="http://schemas.microsoft.com/office/drawing/2014/main" id="{45F8361F-8451-4DF8-8AAC-F8003BC04E3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65" name="TextBox 1">
          <a:extLst>
            <a:ext uri="{FF2B5EF4-FFF2-40B4-BE49-F238E27FC236}">
              <a16:creationId xmlns:a16="http://schemas.microsoft.com/office/drawing/2014/main" id="{D77A045F-806C-4D34-8585-2645E961483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66" name="TextBox 1">
          <a:extLst>
            <a:ext uri="{FF2B5EF4-FFF2-40B4-BE49-F238E27FC236}">
              <a16:creationId xmlns:a16="http://schemas.microsoft.com/office/drawing/2014/main" id="{4E49F38D-3211-41E7-B4BF-8C9F63239CA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67" name="TextBox 1">
          <a:extLst>
            <a:ext uri="{FF2B5EF4-FFF2-40B4-BE49-F238E27FC236}">
              <a16:creationId xmlns:a16="http://schemas.microsoft.com/office/drawing/2014/main" id="{05FC653D-53CE-4914-92D3-0690E7A6A5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68" name="TextBox 1">
          <a:extLst>
            <a:ext uri="{FF2B5EF4-FFF2-40B4-BE49-F238E27FC236}">
              <a16:creationId xmlns:a16="http://schemas.microsoft.com/office/drawing/2014/main" id="{E6A68880-C20B-4011-A708-5983ADFBE49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69" name="TextBox 1">
          <a:extLst>
            <a:ext uri="{FF2B5EF4-FFF2-40B4-BE49-F238E27FC236}">
              <a16:creationId xmlns:a16="http://schemas.microsoft.com/office/drawing/2014/main" id="{52CF2881-D944-4942-9F44-011588DB6F4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70" name="TextBox 1">
          <a:extLst>
            <a:ext uri="{FF2B5EF4-FFF2-40B4-BE49-F238E27FC236}">
              <a16:creationId xmlns:a16="http://schemas.microsoft.com/office/drawing/2014/main" id="{B9625793-75C6-4F06-87FC-9EEC9C7F9C1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71" name="TextBox 1">
          <a:extLst>
            <a:ext uri="{FF2B5EF4-FFF2-40B4-BE49-F238E27FC236}">
              <a16:creationId xmlns:a16="http://schemas.microsoft.com/office/drawing/2014/main" id="{0A0FD6E8-7F4F-4176-AAA3-CE2BFC0F09E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72" name="TextBox 1">
          <a:extLst>
            <a:ext uri="{FF2B5EF4-FFF2-40B4-BE49-F238E27FC236}">
              <a16:creationId xmlns:a16="http://schemas.microsoft.com/office/drawing/2014/main" id="{27E327B2-F92E-4A78-8DBB-071F2C6A927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73" name="TextBox 1">
          <a:extLst>
            <a:ext uri="{FF2B5EF4-FFF2-40B4-BE49-F238E27FC236}">
              <a16:creationId xmlns:a16="http://schemas.microsoft.com/office/drawing/2014/main" id="{471E2D4C-2861-4F9C-88FC-D387FD9225F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74" name="TextBox 1">
          <a:extLst>
            <a:ext uri="{FF2B5EF4-FFF2-40B4-BE49-F238E27FC236}">
              <a16:creationId xmlns:a16="http://schemas.microsoft.com/office/drawing/2014/main" id="{226C2ED1-5CDB-406B-AD7F-F456AA33E03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75" name="TextBox 1">
          <a:extLst>
            <a:ext uri="{FF2B5EF4-FFF2-40B4-BE49-F238E27FC236}">
              <a16:creationId xmlns:a16="http://schemas.microsoft.com/office/drawing/2014/main" id="{DEED0820-6BFE-4E66-BB8E-A7F7754EF60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76" name="TextBox 1">
          <a:extLst>
            <a:ext uri="{FF2B5EF4-FFF2-40B4-BE49-F238E27FC236}">
              <a16:creationId xmlns:a16="http://schemas.microsoft.com/office/drawing/2014/main" id="{2974FCA6-595E-49B5-BEBF-974A168D6D0B}"/>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77" name="TextBox 4276">
          <a:extLst>
            <a:ext uri="{FF2B5EF4-FFF2-40B4-BE49-F238E27FC236}">
              <a16:creationId xmlns:a16="http://schemas.microsoft.com/office/drawing/2014/main" id="{D4D9447C-07BF-464F-A920-F681C50D303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78" name="TextBox 1">
          <a:extLst>
            <a:ext uri="{FF2B5EF4-FFF2-40B4-BE49-F238E27FC236}">
              <a16:creationId xmlns:a16="http://schemas.microsoft.com/office/drawing/2014/main" id="{1CECA42B-6CA0-4AE2-B94E-76160A03BB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79" name="TextBox 1">
          <a:extLst>
            <a:ext uri="{FF2B5EF4-FFF2-40B4-BE49-F238E27FC236}">
              <a16:creationId xmlns:a16="http://schemas.microsoft.com/office/drawing/2014/main" id="{A354C546-7D24-44F8-ADED-0971BC4FE03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80" name="TextBox 4279">
          <a:extLst>
            <a:ext uri="{FF2B5EF4-FFF2-40B4-BE49-F238E27FC236}">
              <a16:creationId xmlns:a16="http://schemas.microsoft.com/office/drawing/2014/main" id="{85A7F128-D946-4556-8627-8FB8E267D46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81" name="TextBox 1">
          <a:extLst>
            <a:ext uri="{FF2B5EF4-FFF2-40B4-BE49-F238E27FC236}">
              <a16:creationId xmlns:a16="http://schemas.microsoft.com/office/drawing/2014/main" id="{BCCB85FB-46FF-46E2-AD1D-4C62987C00F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82" name="TextBox 4281">
          <a:extLst>
            <a:ext uri="{FF2B5EF4-FFF2-40B4-BE49-F238E27FC236}">
              <a16:creationId xmlns:a16="http://schemas.microsoft.com/office/drawing/2014/main" id="{CA7ABA7F-9253-45EC-AFCE-7FE13A8B86CA}"/>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283" name="TextBox 4282">
          <a:extLst>
            <a:ext uri="{FF2B5EF4-FFF2-40B4-BE49-F238E27FC236}">
              <a16:creationId xmlns:a16="http://schemas.microsoft.com/office/drawing/2014/main" id="{BBA1EE0F-0E2F-401C-B4F3-B700CC5F4F24}"/>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84" name="TextBox 4283">
          <a:extLst>
            <a:ext uri="{FF2B5EF4-FFF2-40B4-BE49-F238E27FC236}">
              <a16:creationId xmlns:a16="http://schemas.microsoft.com/office/drawing/2014/main" id="{8187809C-729A-425B-859C-91BBB3BC6CF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85" name="TextBox 4284">
          <a:extLst>
            <a:ext uri="{FF2B5EF4-FFF2-40B4-BE49-F238E27FC236}">
              <a16:creationId xmlns:a16="http://schemas.microsoft.com/office/drawing/2014/main" id="{86B21F99-6EFC-4544-AE9F-CE1FED9F2FD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86" name="TextBox 1">
          <a:extLst>
            <a:ext uri="{FF2B5EF4-FFF2-40B4-BE49-F238E27FC236}">
              <a16:creationId xmlns:a16="http://schemas.microsoft.com/office/drawing/2014/main" id="{CE0F28AC-3EED-4488-9040-0FE88D7873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87" name="TextBox 1">
          <a:extLst>
            <a:ext uri="{FF2B5EF4-FFF2-40B4-BE49-F238E27FC236}">
              <a16:creationId xmlns:a16="http://schemas.microsoft.com/office/drawing/2014/main" id="{C0BFD03D-0C7D-4206-B4A0-862DB958758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88" name="TextBox 1">
          <a:extLst>
            <a:ext uri="{FF2B5EF4-FFF2-40B4-BE49-F238E27FC236}">
              <a16:creationId xmlns:a16="http://schemas.microsoft.com/office/drawing/2014/main" id="{BA4C8A3C-C974-49B4-B1E4-1FCE302E010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89" name="TextBox 1">
          <a:extLst>
            <a:ext uri="{FF2B5EF4-FFF2-40B4-BE49-F238E27FC236}">
              <a16:creationId xmlns:a16="http://schemas.microsoft.com/office/drawing/2014/main" id="{9763FFA7-8304-40C1-B660-9CD32E7D40E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290" name="TextBox 1">
          <a:extLst>
            <a:ext uri="{FF2B5EF4-FFF2-40B4-BE49-F238E27FC236}">
              <a16:creationId xmlns:a16="http://schemas.microsoft.com/office/drawing/2014/main" id="{305FC84A-3E87-44CF-B1F2-80E923CF535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91" name="TextBox 1">
          <a:extLst>
            <a:ext uri="{FF2B5EF4-FFF2-40B4-BE49-F238E27FC236}">
              <a16:creationId xmlns:a16="http://schemas.microsoft.com/office/drawing/2014/main" id="{4DA625A3-BE6B-40AA-8D28-FFDD7D85CF5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92" name="TextBox 1">
          <a:extLst>
            <a:ext uri="{FF2B5EF4-FFF2-40B4-BE49-F238E27FC236}">
              <a16:creationId xmlns:a16="http://schemas.microsoft.com/office/drawing/2014/main" id="{062CA5B9-36FF-4F67-A8CC-A01DB990E89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293" name="TextBox 1">
          <a:extLst>
            <a:ext uri="{FF2B5EF4-FFF2-40B4-BE49-F238E27FC236}">
              <a16:creationId xmlns:a16="http://schemas.microsoft.com/office/drawing/2014/main" id="{98D5BD15-3056-45CE-AC30-3055C5CDCD9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294" name="TextBox 1">
          <a:extLst>
            <a:ext uri="{FF2B5EF4-FFF2-40B4-BE49-F238E27FC236}">
              <a16:creationId xmlns:a16="http://schemas.microsoft.com/office/drawing/2014/main" id="{DFDD6722-2C96-48AB-8162-ED07008D1CA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95" name="TextBox 1">
          <a:extLst>
            <a:ext uri="{FF2B5EF4-FFF2-40B4-BE49-F238E27FC236}">
              <a16:creationId xmlns:a16="http://schemas.microsoft.com/office/drawing/2014/main" id="{9F048166-9192-4CF4-A5F8-3F078E1746F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96" name="TextBox 1">
          <a:extLst>
            <a:ext uri="{FF2B5EF4-FFF2-40B4-BE49-F238E27FC236}">
              <a16:creationId xmlns:a16="http://schemas.microsoft.com/office/drawing/2014/main" id="{096C4202-AE8F-4E34-8638-6F9168E0F2F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97" name="TextBox 1">
          <a:extLst>
            <a:ext uri="{FF2B5EF4-FFF2-40B4-BE49-F238E27FC236}">
              <a16:creationId xmlns:a16="http://schemas.microsoft.com/office/drawing/2014/main" id="{C7D8CFBF-8A46-41ED-BF91-F7AB56156A5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298" name="TextBox 1">
          <a:extLst>
            <a:ext uri="{FF2B5EF4-FFF2-40B4-BE49-F238E27FC236}">
              <a16:creationId xmlns:a16="http://schemas.microsoft.com/office/drawing/2014/main" id="{E3387540-1D97-46AF-B3D0-85F48DB45FE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299" name="TextBox 1">
          <a:extLst>
            <a:ext uri="{FF2B5EF4-FFF2-40B4-BE49-F238E27FC236}">
              <a16:creationId xmlns:a16="http://schemas.microsoft.com/office/drawing/2014/main" id="{AB8DD8B3-DF8A-4B3B-BB47-020C815E9A9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00" name="TextBox 1">
          <a:extLst>
            <a:ext uri="{FF2B5EF4-FFF2-40B4-BE49-F238E27FC236}">
              <a16:creationId xmlns:a16="http://schemas.microsoft.com/office/drawing/2014/main" id="{CE682840-18D2-4E05-9F90-DD92101A8CD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01" name="TextBox 1">
          <a:extLst>
            <a:ext uri="{FF2B5EF4-FFF2-40B4-BE49-F238E27FC236}">
              <a16:creationId xmlns:a16="http://schemas.microsoft.com/office/drawing/2014/main" id="{605961CB-C4E2-4D40-AAFA-817D39710BA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02" name="TextBox 1">
          <a:extLst>
            <a:ext uri="{FF2B5EF4-FFF2-40B4-BE49-F238E27FC236}">
              <a16:creationId xmlns:a16="http://schemas.microsoft.com/office/drawing/2014/main" id="{D552437A-F1EA-40BB-8029-408264289C9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03" name="TextBox 4302">
          <a:extLst>
            <a:ext uri="{FF2B5EF4-FFF2-40B4-BE49-F238E27FC236}">
              <a16:creationId xmlns:a16="http://schemas.microsoft.com/office/drawing/2014/main" id="{B20D9C4F-992D-48F6-8DC6-647552504D7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04" name="TextBox 1">
          <a:extLst>
            <a:ext uri="{FF2B5EF4-FFF2-40B4-BE49-F238E27FC236}">
              <a16:creationId xmlns:a16="http://schemas.microsoft.com/office/drawing/2014/main" id="{64D292A1-E992-4736-86CA-1F8C3D4EC8E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05" name="TextBox 1">
          <a:extLst>
            <a:ext uri="{FF2B5EF4-FFF2-40B4-BE49-F238E27FC236}">
              <a16:creationId xmlns:a16="http://schemas.microsoft.com/office/drawing/2014/main" id="{E2C0324C-8DFA-4D07-9A53-2731B3F6C01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06" name="TextBox 4305">
          <a:extLst>
            <a:ext uri="{FF2B5EF4-FFF2-40B4-BE49-F238E27FC236}">
              <a16:creationId xmlns:a16="http://schemas.microsoft.com/office/drawing/2014/main" id="{84593B7B-AE5E-453C-A7ED-837551D180E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07" name="TextBox 1">
          <a:extLst>
            <a:ext uri="{FF2B5EF4-FFF2-40B4-BE49-F238E27FC236}">
              <a16:creationId xmlns:a16="http://schemas.microsoft.com/office/drawing/2014/main" id="{DFAF243B-F31C-405B-AB39-D37F9061571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08" name="TextBox 4307">
          <a:extLst>
            <a:ext uri="{FF2B5EF4-FFF2-40B4-BE49-F238E27FC236}">
              <a16:creationId xmlns:a16="http://schemas.microsoft.com/office/drawing/2014/main" id="{519F5C51-9163-4D3B-9B2E-7483858670F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309" name="TextBox 4308">
          <a:extLst>
            <a:ext uri="{FF2B5EF4-FFF2-40B4-BE49-F238E27FC236}">
              <a16:creationId xmlns:a16="http://schemas.microsoft.com/office/drawing/2014/main" id="{D93254DC-DD4A-446D-AE12-AFCFDA3C4B4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0" name="TextBox 4309">
          <a:extLst>
            <a:ext uri="{FF2B5EF4-FFF2-40B4-BE49-F238E27FC236}">
              <a16:creationId xmlns:a16="http://schemas.microsoft.com/office/drawing/2014/main" id="{EA17BA1A-DAE0-4BA3-8B66-45525F1F295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1" name="TextBox 4310">
          <a:extLst>
            <a:ext uri="{FF2B5EF4-FFF2-40B4-BE49-F238E27FC236}">
              <a16:creationId xmlns:a16="http://schemas.microsoft.com/office/drawing/2014/main" id="{5FC62E0D-8343-4DDF-93CA-EC5D40B5F99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2" name="TextBox 1">
          <a:extLst>
            <a:ext uri="{FF2B5EF4-FFF2-40B4-BE49-F238E27FC236}">
              <a16:creationId xmlns:a16="http://schemas.microsoft.com/office/drawing/2014/main" id="{EF301F2D-D268-42F3-B093-FA729FE6775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13" name="TextBox 1">
          <a:extLst>
            <a:ext uri="{FF2B5EF4-FFF2-40B4-BE49-F238E27FC236}">
              <a16:creationId xmlns:a16="http://schemas.microsoft.com/office/drawing/2014/main" id="{C17CA529-D3A9-4764-858F-4D6EDF6FE07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4" name="TextBox 1">
          <a:extLst>
            <a:ext uri="{FF2B5EF4-FFF2-40B4-BE49-F238E27FC236}">
              <a16:creationId xmlns:a16="http://schemas.microsoft.com/office/drawing/2014/main" id="{3F090DBD-E984-4160-B819-6F9FBAF9802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15" name="TextBox 1">
          <a:extLst>
            <a:ext uri="{FF2B5EF4-FFF2-40B4-BE49-F238E27FC236}">
              <a16:creationId xmlns:a16="http://schemas.microsoft.com/office/drawing/2014/main" id="{1AC3DB87-F3CE-4979-9F44-B62D4811536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16" name="TextBox 1">
          <a:extLst>
            <a:ext uri="{FF2B5EF4-FFF2-40B4-BE49-F238E27FC236}">
              <a16:creationId xmlns:a16="http://schemas.microsoft.com/office/drawing/2014/main" id="{759DD902-4AF1-4FA2-BEAB-1250F93B55A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7" name="TextBox 1">
          <a:extLst>
            <a:ext uri="{FF2B5EF4-FFF2-40B4-BE49-F238E27FC236}">
              <a16:creationId xmlns:a16="http://schemas.microsoft.com/office/drawing/2014/main" id="{11764831-4B09-494E-96C6-001974EFB81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8" name="TextBox 1">
          <a:extLst>
            <a:ext uri="{FF2B5EF4-FFF2-40B4-BE49-F238E27FC236}">
              <a16:creationId xmlns:a16="http://schemas.microsoft.com/office/drawing/2014/main" id="{DA52E762-2B3C-430E-BE93-8940A956520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19" name="TextBox 1">
          <a:extLst>
            <a:ext uri="{FF2B5EF4-FFF2-40B4-BE49-F238E27FC236}">
              <a16:creationId xmlns:a16="http://schemas.microsoft.com/office/drawing/2014/main" id="{82539095-BA85-4C47-A013-23741A46171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20" name="TextBox 1">
          <a:extLst>
            <a:ext uri="{FF2B5EF4-FFF2-40B4-BE49-F238E27FC236}">
              <a16:creationId xmlns:a16="http://schemas.microsoft.com/office/drawing/2014/main" id="{80092EE2-6AB3-4677-B1C4-81FA1BD42AD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21" name="TextBox 1">
          <a:extLst>
            <a:ext uri="{FF2B5EF4-FFF2-40B4-BE49-F238E27FC236}">
              <a16:creationId xmlns:a16="http://schemas.microsoft.com/office/drawing/2014/main" id="{B6CD65E6-3E57-4929-B9ED-8D76A0B6FF5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22" name="TextBox 1">
          <a:extLst>
            <a:ext uri="{FF2B5EF4-FFF2-40B4-BE49-F238E27FC236}">
              <a16:creationId xmlns:a16="http://schemas.microsoft.com/office/drawing/2014/main" id="{05CE604C-4994-4890-A8DD-F4E286E713B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23" name="TextBox 1">
          <a:extLst>
            <a:ext uri="{FF2B5EF4-FFF2-40B4-BE49-F238E27FC236}">
              <a16:creationId xmlns:a16="http://schemas.microsoft.com/office/drawing/2014/main" id="{FF4F6DD1-F9FC-4313-A6DD-440F4F793E8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24" name="TextBox 1">
          <a:extLst>
            <a:ext uri="{FF2B5EF4-FFF2-40B4-BE49-F238E27FC236}">
              <a16:creationId xmlns:a16="http://schemas.microsoft.com/office/drawing/2014/main" id="{DD3C12EC-CBC1-4412-BB5F-D1CA73BD510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25" name="TextBox 1">
          <a:extLst>
            <a:ext uri="{FF2B5EF4-FFF2-40B4-BE49-F238E27FC236}">
              <a16:creationId xmlns:a16="http://schemas.microsoft.com/office/drawing/2014/main" id="{AB784159-6B92-444C-8287-653844836D3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26" name="TextBox 1">
          <a:extLst>
            <a:ext uri="{FF2B5EF4-FFF2-40B4-BE49-F238E27FC236}">
              <a16:creationId xmlns:a16="http://schemas.microsoft.com/office/drawing/2014/main" id="{52B234B8-5D0A-4F78-912B-764F45FC90B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27" name="TextBox 1">
          <a:extLst>
            <a:ext uri="{FF2B5EF4-FFF2-40B4-BE49-F238E27FC236}">
              <a16:creationId xmlns:a16="http://schemas.microsoft.com/office/drawing/2014/main" id="{691EDF64-FDFB-49BE-811E-0F707EC6F24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28" name="TextBox 1">
          <a:extLst>
            <a:ext uri="{FF2B5EF4-FFF2-40B4-BE49-F238E27FC236}">
              <a16:creationId xmlns:a16="http://schemas.microsoft.com/office/drawing/2014/main" id="{7AAA175D-40BE-45B0-B8D4-F08779FD756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29" name="TextBox 4328">
          <a:extLst>
            <a:ext uri="{FF2B5EF4-FFF2-40B4-BE49-F238E27FC236}">
              <a16:creationId xmlns:a16="http://schemas.microsoft.com/office/drawing/2014/main" id="{CD98D406-65C0-4670-9AF8-7FF105D0EA3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30" name="TextBox 1">
          <a:extLst>
            <a:ext uri="{FF2B5EF4-FFF2-40B4-BE49-F238E27FC236}">
              <a16:creationId xmlns:a16="http://schemas.microsoft.com/office/drawing/2014/main" id="{8BDFBA21-8FE5-477E-8B4F-0E6DC8A2B7D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31" name="TextBox 1">
          <a:extLst>
            <a:ext uri="{FF2B5EF4-FFF2-40B4-BE49-F238E27FC236}">
              <a16:creationId xmlns:a16="http://schemas.microsoft.com/office/drawing/2014/main" id="{20AFB152-78D3-4B89-94F3-3CCD8C1CD74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32" name="TextBox 4331">
          <a:extLst>
            <a:ext uri="{FF2B5EF4-FFF2-40B4-BE49-F238E27FC236}">
              <a16:creationId xmlns:a16="http://schemas.microsoft.com/office/drawing/2014/main" id="{AFD8E763-2B75-4193-8685-DF1A42CDCBD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33" name="TextBox 1">
          <a:extLst>
            <a:ext uri="{FF2B5EF4-FFF2-40B4-BE49-F238E27FC236}">
              <a16:creationId xmlns:a16="http://schemas.microsoft.com/office/drawing/2014/main" id="{7B935211-25DC-45CA-BACB-8F0D7941554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34" name="TextBox 4333">
          <a:extLst>
            <a:ext uri="{FF2B5EF4-FFF2-40B4-BE49-F238E27FC236}">
              <a16:creationId xmlns:a16="http://schemas.microsoft.com/office/drawing/2014/main" id="{E5F053BF-D976-4B10-9910-233EE4D5E31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335" name="TextBox 4334">
          <a:extLst>
            <a:ext uri="{FF2B5EF4-FFF2-40B4-BE49-F238E27FC236}">
              <a16:creationId xmlns:a16="http://schemas.microsoft.com/office/drawing/2014/main" id="{4B0098FD-3E14-4B41-A28F-E16536EFEA8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36" name="TextBox 4335">
          <a:extLst>
            <a:ext uri="{FF2B5EF4-FFF2-40B4-BE49-F238E27FC236}">
              <a16:creationId xmlns:a16="http://schemas.microsoft.com/office/drawing/2014/main" id="{186BC197-126A-4D55-8174-06D41CA9F0A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37" name="TextBox 4336">
          <a:extLst>
            <a:ext uri="{FF2B5EF4-FFF2-40B4-BE49-F238E27FC236}">
              <a16:creationId xmlns:a16="http://schemas.microsoft.com/office/drawing/2014/main" id="{C5A5C58E-161D-46A0-8187-69D0EC3F8FF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38" name="TextBox 1">
          <a:extLst>
            <a:ext uri="{FF2B5EF4-FFF2-40B4-BE49-F238E27FC236}">
              <a16:creationId xmlns:a16="http://schemas.microsoft.com/office/drawing/2014/main" id="{41C43A90-5296-4EA3-B188-3F4BBD83236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39" name="TextBox 1">
          <a:extLst>
            <a:ext uri="{FF2B5EF4-FFF2-40B4-BE49-F238E27FC236}">
              <a16:creationId xmlns:a16="http://schemas.microsoft.com/office/drawing/2014/main" id="{BBC16E95-DD44-4A34-8F8C-9CBE0B12446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40" name="TextBox 1">
          <a:extLst>
            <a:ext uri="{FF2B5EF4-FFF2-40B4-BE49-F238E27FC236}">
              <a16:creationId xmlns:a16="http://schemas.microsoft.com/office/drawing/2014/main" id="{161FACC7-FFA9-4057-B4A0-1B5FCDF84F5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41" name="TextBox 1">
          <a:extLst>
            <a:ext uri="{FF2B5EF4-FFF2-40B4-BE49-F238E27FC236}">
              <a16:creationId xmlns:a16="http://schemas.microsoft.com/office/drawing/2014/main" id="{07E7BCAC-93F0-4624-A4E7-9550E99DFBD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42" name="TextBox 1">
          <a:extLst>
            <a:ext uri="{FF2B5EF4-FFF2-40B4-BE49-F238E27FC236}">
              <a16:creationId xmlns:a16="http://schemas.microsoft.com/office/drawing/2014/main" id="{C241B1D9-8E8B-45FD-99E4-6DE96227F45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43" name="TextBox 1">
          <a:extLst>
            <a:ext uri="{FF2B5EF4-FFF2-40B4-BE49-F238E27FC236}">
              <a16:creationId xmlns:a16="http://schemas.microsoft.com/office/drawing/2014/main" id="{CEBF6844-0919-446D-A9BD-D03817DDD4A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44" name="TextBox 1">
          <a:extLst>
            <a:ext uri="{FF2B5EF4-FFF2-40B4-BE49-F238E27FC236}">
              <a16:creationId xmlns:a16="http://schemas.microsoft.com/office/drawing/2014/main" id="{FFE315FD-88F1-4A3D-988B-5F79C97C18B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45" name="TextBox 1">
          <a:extLst>
            <a:ext uri="{FF2B5EF4-FFF2-40B4-BE49-F238E27FC236}">
              <a16:creationId xmlns:a16="http://schemas.microsoft.com/office/drawing/2014/main" id="{76E66A22-A7D6-416C-83DA-E739EE63B58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46" name="TextBox 1">
          <a:extLst>
            <a:ext uri="{FF2B5EF4-FFF2-40B4-BE49-F238E27FC236}">
              <a16:creationId xmlns:a16="http://schemas.microsoft.com/office/drawing/2014/main" id="{A0AB16E1-C0D3-4074-A5BA-A23421AA0F9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47" name="TextBox 1">
          <a:extLst>
            <a:ext uri="{FF2B5EF4-FFF2-40B4-BE49-F238E27FC236}">
              <a16:creationId xmlns:a16="http://schemas.microsoft.com/office/drawing/2014/main" id="{DA1E6FC0-2DB3-4595-9C22-530F3BD373C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48" name="TextBox 1">
          <a:extLst>
            <a:ext uri="{FF2B5EF4-FFF2-40B4-BE49-F238E27FC236}">
              <a16:creationId xmlns:a16="http://schemas.microsoft.com/office/drawing/2014/main" id="{634110DB-C0AC-4A1F-BE54-D41A0F016B4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49" name="TextBox 1">
          <a:extLst>
            <a:ext uri="{FF2B5EF4-FFF2-40B4-BE49-F238E27FC236}">
              <a16:creationId xmlns:a16="http://schemas.microsoft.com/office/drawing/2014/main" id="{4EFC424B-65D5-41DE-8C72-5F6B4307667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50" name="TextBox 1">
          <a:extLst>
            <a:ext uri="{FF2B5EF4-FFF2-40B4-BE49-F238E27FC236}">
              <a16:creationId xmlns:a16="http://schemas.microsoft.com/office/drawing/2014/main" id="{D9F79A22-8BAF-488D-ADC9-ED8AB678098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51" name="TextBox 1">
          <a:extLst>
            <a:ext uri="{FF2B5EF4-FFF2-40B4-BE49-F238E27FC236}">
              <a16:creationId xmlns:a16="http://schemas.microsoft.com/office/drawing/2014/main" id="{7CCB4050-5442-4FB4-8F7D-0D8EB7E677A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52" name="TextBox 1">
          <a:extLst>
            <a:ext uri="{FF2B5EF4-FFF2-40B4-BE49-F238E27FC236}">
              <a16:creationId xmlns:a16="http://schemas.microsoft.com/office/drawing/2014/main" id="{B80A722F-F8CC-4282-926B-22A2CA13E91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53" name="TextBox 1">
          <a:extLst>
            <a:ext uri="{FF2B5EF4-FFF2-40B4-BE49-F238E27FC236}">
              <a16:creationId xmlns:a16="http://schemas.microsoft.com/office/drawing/2014/main" id="{674AFC91-0E5A-450A-8190-465EB725C44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54" name="TextBox 1">
          <a:extLst>
            <a:ext uri="{FF2B5EF4-FFF2-40B4-BE49-F238E27FC236}">
              <a16:creationId xmlns:a16="http://schemas.microsoft.com/office/drawing/2014/main" id="{928F0CE5-865E-4908-9B34-B596EB9DC5C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55" name="TextBox 4354">
          <a:extLst>
            <a:ext uri="{FF2B5EF4-FFF2-40B4-BE49-F238E27FC236}">
              <a16:creationId xmlns:a16="http://schemas.microsoft.com/office/drawing/2014/main" id="{1E5D2E6E-4558-46E2-9483-C5DD921585D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56" name="TextBox 1">
          <a:extLst>
            <a:ext uri="{FF2B5EF4-FFF2-40B4-BE49-F238E27FC236}">
              <a16:creationId xmlns:a16="http://schemas.microsoft.com/office/drawing/2014/main" id="{18890D1F-C99B-47B4-B2E9-CF09049A48C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57" name="TextBox 1">
          <a:extLst>
            <a:ext uri="{FF2B5EF4-FFF2-40B4-BE49-F238E27FC236}">
              <a16:creationId xmlns:a16="http://schemas.microsoft.com/office/drawing/2014/main" id="{77594775-3DE9-4B5C-8C16-222FAF95342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58" name="TextBox 4357">
          <a:extLst>
            <a:ext uri="{FF2B5EF4-FFF2-40B4-BE49-F238E27FC236}">
              <a16:creationId xmlns:a16="http://schemas.microsoft.com/office/drawing/2014/main" id="{D424A0D9-E156-41C6-A846-C911CD257CC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59" name="TextBox 1">
          <a:extLst>
            <a:ext uri="{FF2B5EF4-FFF2-40B4-BE49-F238E27FC236}">
              <a16:creationId xmlns:a16="http://schemas.microsoft.com/office/drawing/2014/main" id="{5AA37607-5ECC-4576-883D-E859937C321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60" name="TextBox 4359">
          <a:extLst>
            <a:ext uri="{FF2B5EF4-FFF2-40B4-BE49-F238E27FC236}">
              <a16:creationId xmlns:a16="http://schemas.microsoft.com/office/drawing/2014/main" id="{7135ED3E-C9DF-4493-B7E4-0D24454BE8F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361" name="TextBox 4360">
          <a:extLst>
            <a:ext uri="{FF2B5EF4-FFF2-40B4-BE49-F238E27FC236}">
              <a16:creationId xmlns:a16="http://schemas.microsoft.com/office/drawing/2014/main" id="{EEADF32E-BB5E-4D1E-B93D-02EA5F771F4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62" name="TextBox 4361">
          <a:extLst>
            <a:ext uri="{FF2B5EF4-FFF2-40B4-BE49-F238E27FC236}">
              <a16:creationId xmlns:a16="http://schemas.microsoft.com/office/drawing/2014/main" id="{7A16BBAE-78F0-4B43-881B-02685AAB0EB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63" name="TextBox 4362">
          <a:extLst>
            <a:ext uri="{FF2B5EF4-FFF2-40B4-BE49-F238E27FC236}">
              <a16:creationId xmlns:a16="http://schemas.microsoft.com/office/drawing/2014/main" id="{F7F54D95-BA4B-4A69-ACFF-0251A77A327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64" name="TextBox 1">
          <a:extLst>
            <a:ext uri="{FF2B5EF4-FFF2-40B4-BE49-F238E27FC236}">
              <a16:creationId xmlns:a16="http://schemas.microsoft.com/office/drawing/2014/main" id="{884C395A-1B28-4DFD-8081-565F19FE0BE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65" name="TextBox 1">
          <a:extLst>
            <a:ext uri="{FF2B5EF4-FFF2-40B4-BE49-F238E27FC236}">
              <a16:creationId xmlns:a16="http://schemas.microsoft.com/office/drawing/2014/main" id="{A7392470-775B-43DA-B0D7-47F1866F794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66" name="TextBox 1">
          <a:extLst>
            <a:ext uri="{FF2B5EF4-FFF2-40B4-BE49-F238E27FC236}">
              <a16:creationId xmlns:a16="http://schemas.microsoft.com/office/drawing/2014/main" id="{03732682-8C98-4EDA-BBB4-DFB3B583D22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67" name="TextBox 1">
          <a:extLst>
            <a:ext uri="{FF2B5EF4-FFF2-40B4-BE49-F238E27FC236}">
              <a16:creationId xmlns:a16="http://schemas.microsoft.com/office/drawing/2014/main" id="{AD51BB18-BAE1-413D-B266-C2013497B97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68" name="TextBox 1">
          <a:extLst>
            <a:ext uri="{FF2B5EF4-FFF2-40B4-BE49-F238E27FC236}">
              <a16:creationId xmlns:a16="http://schemas.microsoft.com/office/drawing/2014/main" id="{D3711412-DC99-4A85-A133-DB86C723393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69" name="TextBox 1">
          <a:extLst>
            <a:ext uri="{FF2B5EF4-FFF2-40B4-BE49-F238E27FC236}">
              <a16:creationId xmlns:a16="http://schemas.microsoft.com/office/drawing/2014/main" id="{F402FD64-EBC8-4FF0-A644-4A65F2A9D92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70" name="TextBox 1">
          <a:extLst>
            <a:ext uri="{FF2B5EF4-FFF2-40B4-BE49-F238E27FC236}">
              <a16:creationId xmlns:a16="http://schemas.microsoft.com/office/drawing/2014/main" id="{8DCE1FD7-4070-401C-B590-969B31F003A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71" name="TextBox 1">
          <a:extLst>
            <a:ext uri="{FF2B5EF4-FFF2-40B4-BE49-F238E27FC236}">
              <a16:creationId xmlns:a16="http://schemas.microsoft.com/office/drawing/2014/main" id="{08034C40-44B9-4FD6-9228-E6EF12E19D3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72" name="TextBox 1">
          <a:extLst>
            <a:ext uri="{FF2B5EF4-FFF2-40B4-BE49-F238E27FC236}">
              <a16:creationId xmlns:a16="http://schemas.microsoft.com/office/drawing/2014/main" id="{F7521046-3858-41CB-87B5-F72E1600EB0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73" name="TextBox 1">
          <a:extLst>
            <a:ext uri="{FF2B5EF4-FFF2-40B4-BE49-F238E27FC236}">
              <a16:creationId xmlns:a16="http://schemas.microsoft.com/office/drawing/2014/main" id="{0B8463A5-D3D5-4EA1-860E-38FFE1CF57C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74" name="TextBox 1">
          <a:extLst>
            <a:ext uri="{FF2B5EF4-FFF2-40B4-BE49-F238E27FC236}">
              <a16:creationId xmlns:a16="http://schemas.microsoft.com/office/drawing/2014/main" id="{EFF82E0B-1AA9-4A91-8C50-3D7581CA49C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75" name="TextBox 1">
          <a:extLst>
            <a:ext uri="{FF2B5EF4-FFF2-40B4-BE49-F238E27FC236}">
              <a16:creationId xmlns:a16="http://schemas.microsoft.com/office/drawing/2014/main" id="{CD152C3E-A7AB-436C-A4E2-F09E2BDBD61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76" name="TextBox 1">
          <a:extLst>
            <a:ext uri="{FF2B5EF4-FFF2-40B4-BE49-F238E27FC236}">
              <a16:creationId xmlns:a16="http://schemas.microsoft.com/office/drawing/2014/main" id="{91A803AE-7132-4390-9453-E6D7140CDBA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77" name="TextBox 1">
          <a:extLst>
            <a:ext uri="{FF2B5EF4-FFF2-40B4-BE49-F238E27FC236}">
              <a16:creationId xmlns:a16="http://schemas.microsoft.com/office/drawing/2014/main" id="{6CEB5380-FC20-494A-AC2D-73F48171B4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78" name="TextBox 1">
          <a:extLst>
            <a:ext uri="{FF2B5EF4-FFF2-40B4-BE49-F238E27FC236}">
              <a16:creationId xmlns:a16="http://schemas.microsoft.com/office/drawing/2014/main" id="{54BEA0EF-CA30-4813-AD20-F51B70EE02C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79" name="TextBox 1">
          <a:extLst>
            <a:ext uri="{FF2B5EF4-FFF2-40B4-BE49-F238E27FC236}">
              <a16:creationId xmlns:a16="http://schemas.microsoft.com/office/drawing/2014/main" id="{0A879120-39A1-4CA9-B14F-C5BA41F36A7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80" name="TextBox 4379">
          <a:extLst>
            <a:ext uri="{FF2B5EF4-FFF2-40B4-BE49-F238E27FC236}">
              <a16:creationId xmlns:a16="http://schemas.microsoft.com/office/drawing/2014/main" id="{55F17590-9719-476A-9714-F39DC8FB229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81" name="TextBox 1">
          <a:extLst>
            <a:ext uri="{FF2B5EF4-FFF2-40B4-BE49-F238E27FC236}">
              <a16:creationId xmlns:a16="http://schemas.microsoft.com/office/drawing/2014/main" id="{B0089E62-5F6B-4676-8182-15325FC4CAB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82" name="TextBox 1">
          <a:extLst>
            <a:ext uri="{FF2B5EF4-FFF2-40B4-BE49-F238E27FC236}">
              <a16:creationId xmlns:a16="http://schemas.microsoft.com/office/drawing/2014/main" id="{EBF833CD-C151-4791-A744-6F7D9F30CF0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83" name="TextBox 4382">
          <a:extLst>
            <a:ext uri="{FF2B5EF4-FFF2-40B4-BE49-F238E27FC236}">
              <a16:creationId xmlns:a16="http://schemas.microsoft.com/office/drawing/2014/main" id="{5DA3F8D5-A627-4047-9C1A-2010A11AA82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84" name="TextBox 1">
          <a:extLst>
            <a:ext uri="{FF2B5EF4-FFF2-40B4-BE49-F238E27FC236}">
              <a16:creationId xmlns:a16="http://schemas.microsoft.com/office/drawing/2014/main" id="{54CDCA56-40DD-4DE4-AD96-D5DCC5A7E1D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85" name="TextBox 4384">
          <a:extLst>
            <a:ext uri="{FF2B5EF4-FFF2-40B4-BE49-F238E27FC236}">
              <a16:creationId xmlns:a16="http://schemas.microsoft.com/office/drawing/2014/main" id="{78AB06C2-FB49-4EE5-8A28-E1CDE0D978E4}"/>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386" name="TextBox 4385">
          <a:extLst>
            <a:ext uri="{FF2B5EF4-FFF2-40B4-BE49-F238E27FC236}">
              <a16:creationId xmlns:a16="http://schemas.microsoft.com/office/drawing/2014/main" id="{F17AEED7-144B-4D7A-B462-C7F175778EF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87" name="TextBox 4386">
          <a:extLst>
            <a:ext uri="{FF2B5EF4-FFF2-40B4-BE49-F238E27FC236}">
              <a16:creationId xmlns:a16="http://schemas.microsoft.com/office/drawing/2014/main" id="{4BE01351-05B3-4EF2-AF88-1694DDA51D0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88" name="TextBox 4387">
          <a:extLst>
            <a:ext uri="{FF2B5EF4-FFF2-40B4-BE49-F238E27FC236}">
              <a16:creationId xmlns:a16="http://schemas.microsoft.com/office/drawing/2014/main" id="{048C7C3D-E6AB-41EE-865A-10DB54D39F3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89" name="TextBox 1">
          <a:extLst>
            <a:ext uri="{FF2B5EF4-FFF2-40B4-BE49-F238E27FC236}">
              <a16:creationId xmlns:a16="http://schemas.microsoft.com/office/drawing/2014/main" id="{C002406F-9A02-49EA-9590-9F9313F11C1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90" name="TextBox 1">
          <a:extLst>
            <a:ext uri="{FF2B5EF4-FFF2-40B4-BE49-F238E27FC236}">
              <a16:creationId xmlns:a16="http://schemas.microsoft.com/office/drawing/2014/main" id="{44BE0DBE-FAF2-4A4F-A5A4-585E0C8224C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91" name="TextBox 1">
          <a:extLst>
            <a:ext uri="{FF2B5EF4-FFF2-40B4-BE49-F238E27FC236}">
              <a16:creationId xmlns:a16="http://schemas.microsoft.com/office/drawing/2014/main" id="{40E88EC4-7CF4-4C2F-A9F2-0E1C8D97228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92" name="TextBox 1">
          <a:extLst>
            <a:ext uri="{FF2B5EF4-FFF2-40B4-BE49-F238E27FC236}">
              <a16:creationId xmlns:a16="http://schemas.microsoft.com/office/drawing/2014/main" id="{DC4A193A-BA73-4060-915E-3CCF2EC0A65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393" name="TextBox 1">
          <a:extLst>
            <a:ext uri="{FF2B5EF4-FFF2-40B4-BE49-F238E27FC236}">
              <a16:creationId xmlns:a16="http://schemas.microsoft.com/office/drawing/2014/main" id="{80E7CB5B-026A-4609-9607-B3622271E62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94" name="TextBox 1">
          <a:extLst>
            <a:ext uri="{FF2B5EF4-FFF2-40B4-BE49-F238E27FC236}">
              <a16:creationId xmlns:a16="http://schemas.microsoft.com/office/drawing/2014/main" id="{26213077-67E7-450F-B9BD-5DD43490765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95" name="TextBox 1">
          <a:extLst>
            <a:ext uri="{FF2B5EF4-FFF2-40B4-BE49-F238E27FC236}">
              <a16:creationId xmlns:a16="http://schemas.microsoft.com/office/drawing/2014/main" id="{F0988794-BBBD-4D96-8CFA-7BCCB5F7E19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396" name="TextBox 1">
          <a:extLst>
            <a:ext uri="{FF2B5EF4-FFF2-40B4-BE49-F238E27FC236}">
              <a16:creationId xmlns:a16="http://schemas.microsoft.com/office/drawing/2014/main" id="{5DB4572B-87C3-4236-B77E-869D3DD075A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397" name="TextBox 1">
          <a:extLst>
            <a:ext uri="{FF2B5EF4-FFF2-40B4-BE49-F238E27FC236}">
              <a16:creationId xmlns:a16="http://schemas.microsoft.com/office/drawing/2014/main" id="{E8475BA9-F2B8-4E4F-817D-D1D7904CC98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398" name="TextBox 1">
          <a:extLst>
            <a:ext uri="{FF2B5EF4-FFF2-40B4-BE49-F238E27FC236}">
              <a16:creationId xmlns:a16="http://schemas.microsoft.com/office/drawing/2014/main" id="{1991F0CD-6647-4E54-846B-8CFDD77D824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399" name="TextBox 1">
          <a:extLst>
            <a:ext uri="{FF2B5EF4-FFF2-40B4-BE49-F238E27FC236}">
              <a16:creationId xmlns:a16="http://schemas.microsoft.com/office/drawing/2014/main" id="{104F5D29-3212-4BF8-B69B-C490DDE9F9A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00" name="TextBox 1">
          <a:extLst>
            <a:ext uri="{FF2B5EF4-FFF2-40B4-BE49-F238E27FC236}">
              <a16:creationId xmlns:a16="http://schemas.microsoft.com/office/drawing/2014/main" id="{2ACCB30B-5575-4091-A7AD-079650223DF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01" name="TextBox 1">
          <a:extLst>
            <a:ext uri="{FF2B5EF4-FFF2-40B4-BE49-F238E27FC236}">
              <a16:creationId xmlns:a16="http://schemas.microsoft.com/office/drawing/2014/main" id="{74FF08A4-FF85-4944-84B8-BC287088485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02" name="TextBox 1">
          <a:extLst>
            <a:ext uri="{FF2B5EF4-FFF2-40B4-BE49-F238E27FC236}">
              <a16:creationId xmlns:a16="http://schemas.microsoft.com/office/drawing/2014/main" id="{E57C80A1-B1E0-4611-A137-703B415D689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03" name="TextBox 1">
          <a:extLst>
            <a:ext uri="{FF2B5EF4-FFF2-40B4-BE49-F238E27FC236}">
              <a16:creationId xmlns:a16="http://schemas.microsoft.com/office/drawing/2014/main" id="{1FEE1A42-A547-45F1-9399-BA613E32A40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04" name="TextBox 1">
          <a:extLst>
            <a:ext uri="{FF2B5EF4-FFF2-40B4-BE49-F238E27FC236}">
              <a16:creationId xmlns:a16="http://schemas.microsoft.com/office/drawing/2014/main" id="{1133E482-7742-4922-9B2A-BCCEB222AC0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05" name="TextBox 1">
          <a:extLst>
            <a:ext uri="{FF2B5EF4-FFF2-40B4-BE49-F238E27FC236}">
              <a16:creationId xmlns:a16="http://schemas.microsoft.com/office/drawing/2014/main" id="{47EFE8AF-ABFE-41D8-9B22-6C1A1D556C2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06" name="TextBox 4405">
          <a:extLst>
            <a:ext uri="{FF2B5EF4-FFF2-40B4-BE49-F238E27FC236}">
              <a16:creationId xmlns:a16="http://schemas.microsoft.com/office/drawing/2014/main" id="{EFE3D40D-DFAA-4170-A7EE-0163C080536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07" name="TextBox 1">
          <a:extLst>
            <a:ext uri="{FF2B5EF4-FFF2-40B4-BE49-F238E27FC236}">
              <a16:creationId xmlns:a16="http://schemas.microsoft.com/office/drawing/2014/main" id="{EBA45485-8628-4266-A801-2510495923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08" name="TextBox 1">
          <a:extLst>
            <a:ext uri="{FF2B5EF4-FFF2-40B4-BE49-F238E27FC236}">
              <a16:creationId xmlns:a16="http://schemas.microsoft.com/office/drawing/2014/main" id="{4697D400-61B2-41A2-9593-A697865EDCB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09" name="TextBox 4408">
          <a:extLst>
            <a:ext uri="{FF2B5EF4-FFF2-40B4-BE49-F238E27FC236}">
              <a16:creationId xmlns:a16="http://schemas.microsoft.com/office/drawing/2014/main" id="{C5883B14-EEA3-49F7-B8F0-322D3731B14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10" name="TextBox 1">
          <a:extLst>
            <a:ext uri="{FF2B5EF4-FFF2-40B4-BE49-F238E27FC236}">
              <a16:creationId xmlns:a16="http://schemas.microsoft.com/office/drawing/2014/main" id="{8E90AA39-8C6B-426A-AE39-61827597B61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11" name="TextBox 4410">
          <a:extLst>
            <a:ext uri="{FF2B5EF4-FFF2-40B4-BE49-F238E27FC236}">
              <a16:creationId xmlns:a16="http://schemas.microsoft.com/office/drawing/2014/main" id="{353C8EDB-F144-4F1D-8039-C07422EEC24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412" name="TextBox 4411">
          <a:extLst>
            <a:ext uri="{FF2B5EF4-FFF2-40B4-BE49-F238E27FC236}">
              <a16:creationId xmlns:a16="http://schemas.microsoft.com/office/drawing/2014/main" id="{63D03337-BE44-4D82-B9C5-026C20604C42}"/>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13" name="TextBox 4412">
          <a:extLst>
            <a:ext uri="{FF2B5EF4-FFF2-40B4-BE49-F238E27FC236}">
              <a16:creationId xmlns:a16="http://schemas.microsoft.com/office/drawing/2014/main" id="{9A627ABE-BA45-4DDE-BB82-C132F6AA032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14" name="TextBox 4413">
          <a:extLst>
            <a:ext uri="{FF2B5EF4-FFF2-40B4-BE49-F238E27FC236}">
              <a16:creationId xmlns:a16="http://schemas.microsoft.com/office/drawing/2014/main" id="{95458BEB-4DAA-4D4B-B907-F3E41E243B0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15" name="TextBox 1">
          <a:extLst>
            <a:ext uri="{FF2B5EF4-FFF2-40B4-BE49-F238E27FC236}">
              <a16:creationId xmlns:a16="http://schemas.microsoft.com/office/drawing/2014/main" id="{E46D7FB9-C7F8-4E4D-A5FF-7BF1A9ACE9D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16" name="TextBox 1">
          <a:extLst>
            <a:ext uri="{FF2B5EF4-FFF2-40B4-BE49-F238E27FC236}">
              <a16:creationId xmlns:a16="http://schemas.microsoft.com/office/drawing/2014/main" id="{25ECB900-A356-4989-9BB5-53701579745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17" name="TextBox 1">
          <a:extLst>
            <a:ext uri="{FF2B5EF4-FFF2-40B4-BE49-F238E27FC236}">
              <a16:creationId xmlns:a16="http://schemas.microsoft.com/office/drawing/2014/main" id="{80C39648-73BB-4356-AF51-6CED8BE470F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18" name="TextBox 1">
          <a:extLst>
            <a:ext uri="{FF2B5EF4-FFF2-40B4-BE49-F238E27FC236}">
              <a16:creationId xmlns:a16="http://schemas.microsoft.com/office/drawing/2014/main" id="{3F18EAE4-B387-48FB-B3CC-95722220948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19" name="TextBox 1">
          <a:extLst>
            <a:ext uri="{FF2B5EF4-FFF2-40B4-BE49-F238E27FC236}">
              <a16:creationId xmlns:a16="http://schemas.microsoft.com/office/drawing/2014/main" id="{34E865B9-E6C9-4DBE-B085-42D8E3574B1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20" name="TextBox 1">
          <a:extLst>
            <a:ext uri="{FF2B5EF4-FFF2-40B4-BE49-F238E27FC236}">
              <a16:creationId xmlns:a16="http://schemas.microsoft.com/office/drawing/2014/main" id="{0ABFB3DB-675B-4227-9535-BD4AC804C25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21" name="TextBox 1">
          <a:extLst>
            <a:ext uri="{FF2B5EF4-FFF2-40B4-BE49-F238E27FC236}">
              <a16:creationId xmlns:a16="http://schemas.microsoft.com/office/drawing/2014/main" id="{50956E9A-0942-4B95-9515-2157EBB59D0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22" name="TextBox 1">
          <a:extLst>
            <a:ext uri="{FF2B5EF4-FFF2-40B4-BE49-F238E27FC236}">
              <a16:creationId xmlns:a16="http://schemas.microsoft.com/office/drawing/2014/main" id="{69E2D756-C1D3-4DCC-B1C9-52D45561877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23" name="TextBox 1">
          <a:extLst>
            <a:ext uri="{FF2B5EF4-FFF2-40B4-BE49-F238E27FC236}">
              <a16:creationId xmlns:a16="http://schemas.microsoft.com/office/drawing/2014/main" id="{5690102F-D157-46F7-A433-139D3073843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24" name="TextBox 1">
          <a:extLst>
            <a:ext uri="{FF2B5EF4-FFF2-40B4-BE49-F238E27FC236}">
              <a16:creationId xmlns:a16="http://schemas.microsoft.com/office/drawing/2014/main" id="{3BD78260-E0F1-4A47-8B2E-DC26F6000B1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25" name="TextBox 1">
          <a:extLst>
            <a:ext uri="{FF2B5EF4-FFF2-40B4-BE49-F238E27FC236}">
              <a16:creationId xmlns:a16="http://schemas.microsoft.com/office/drawing/2014/main" id="{CD155DB2-FBEC-4E4A-87D5-9FA97D6B7F6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26" name="TextBox 1">
          <a:extLst>
            <a:ext uri="{FF2B5EF4-FFF2-40B4-BE49-F238E27FC236}">
              <a16:creationId xmlns:a16="http://schemas.microsoft.com/office/drawing/2014/main" id="{62C6942A-30FF-44DE-BB77-B60B0DC7783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27" name="TextBox 1">
          <a:extLst>
            <a:ext uri="{FF2B5EF4-FFF2-40B4-BE49-F238E27FC236}">
              <a16:creationId xmlns:a16="http://schemas.microsoft.com/office/drawing/2014/main" id="{26424945-C93C-4268-A567-780A95A9B46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28" name="TextBox 1">
          <a:extLst>
            <a:ext uri="{FF2B5EF4-FFF2-40B4-BE49-F238E27FC236}">
              <a16:creationId xmlns:a16="http://schemas.microsoft.com/office/drawing/2014/main" id="{40FC33EE-5958-4FBB-9339-0A518895C28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29" name="TextBox 1">
          <a:extLst>
            <a:ext uri="{FF2B5EF4-FFF2-40B4-BE49-F238E27FC236}">
              <a16:creationId xmlns:a16="http://schemas.microsoft.com/office/drawing/2014/main" id="{18A86A8C-2217-442C-86F7-3CCF49307B4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30" name="TextBox 1">
          <a:extLst>
            <a:ext uri="{FF2B5EF4-FFF2-40B4-BE49-F238E27FC236}">
              <a16:creationId xmlns:a16="http://schemas.microsoft.com/office/drawing/2014/main" id="{119E2CAA-B7B2-45C9-AFFE-699079209EF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31" name="TextBox 1">
          <a:extLst>
            <a:ext uri="{FF2B5EF4-FFF2-40B4-BE49-F238E27FC236}">
              <a16:creationId xmlns:a16="http://schemas.microsoft.com/office/drawing/2014/main" id="{57CF8369-309A-4742-B17D-50A38CF84319}"/>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32" name="TextBox 4431">
          <a:extLst>
            <a:ext uri="{FF2B5EF4-FFF2-40B4-BE49-F238E27FC236}">
              <a16:creationId xmlns:a16="http://schemas.microsoft.com/office/drawing/2014/main" id="{96347AC6-537F-4B51-A7B8-45E924D3FB6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33" name="TextBox 1">
          <a:extLst>
            <a:ext uri="{FF2B5EF4-FFF2-40B4-BE49-F238E27FC236}">
              <a16:creationId xmlns:a16="http://schemas.microsoft.com/office/drawing/2014/main" id="{0D9EB84F-91FD-41BF-9FCF-C738256F1E9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34" name="TextBox 1">
          <a:extLst>
            <a:ext uri="{FF2B5EF4-FFF2-40B4-BE49-F238E27FC236}">
              <a16:creationId xmlns:a16="http://schemas.microsoft.com/office/drawing/2014/main" id="{336FA791-03F7-4AF6-9AFF-3ED2D56182D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35" name="TextBox 4434">
          <a:extLst>
            <a:ext uri="{FF2B5EF4-FFF2-40B4-BE49-F238E27FC236}">
              <a16:creationId xmlns:a16="http://schemas.microsoft.com/office/drawing/2014/main" id="{95BD2BE6-9F5E-427D-AFA1-3656CED536F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36" name="TextBox 1">
          <a:extLst>
            <a:ext uri="{FF2B5EF4-FFF2-40B4-BE49-F238E27FC236}">
              <a16:creationId xmlns:a16="http://schemas.microsoft.com/office/drawing/2014/main" id="{9C9D0733-DAAF-4DAC-9411-6F716026349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37" name="TextBox 4436">
          <a:extLst>
            <a:ext uri="{FF2B5EF4-FFF2-40B4-BE49-F238E27FC236}">
              <a16:creationId xmlns:a16="http://schemas.microsoft.com/office/drawing/2014/main" id="{B2B5E86F-D500-4447-94C2-6A330531EE3B}"/>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438" name="TextBox 4437">
          <a:extLst>
            <a:ext uri="{FF2B5EF4-FFF2-40B4-BE49-F238E27FC236}">
              <a16:creationId xmlns:a16="http://schemas.microsoft.com/office/drawing/2014/main" id="{A5A466BA-73EF-482B-923B-C5F76E747B6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39" name="TextBox 4438">
          <a:extLst>
            <a:ext uri="{FF2B5EF4-FFF2-40B4-BE49-F238E27FC236}">
              <a16:creationId xmlns:a16="http://schemas.microsoft.com/office/drawing/2014/main" id="{F9C11991-48A3-4566-BEF5-36E58ABE66E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0" name="TextBox 4439">
          <a:extLst>
            <a:ext uri="{FF2B5EF4-FFF2-40B4-BE49-F238E27FC236}">
              <a16:creationId xmlns:a16="http://schemas.microsoft.com/office/drawing/2014/main" id="{50972C4B-995E-46FF-B95F-058A59B00F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1" name="TextBox 1">
          <a:extLst>
            <a:ext uri="{FF2B5EF4-FFF2-40B4-BE49-F238E27FC236}">
              <a16:creationId xmlns:a16="http://schemas.microsoft.com/office/drawing/2014/main" id="{35FD92D2-7013-4AC3-94E2-6853C7CC3EB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42" name="TextBox 1">
          <a:extLst>
            <a:ext uri="{FF2B5EF4-FFF2-40B4-BE49-F238E27FC236}">
              <a16:creationId xmlns:a16="http://schemas.microsoft.com/office/drawing/2014/main" id="{73EE90EF-A958-48A0-83A4-E9B031DAA04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3" name="TextBox 1">
          <a:extLst>
            <a:ext uri="{FF2B5EF4-FFF2-40B4-BE49-F238E27FC236}">
              <a16:creationId xmlns:a16="http://schemas.microsoft.com/office/drawing/2014/main" id="{2C5DB5E7-4BFA-445C-A6E5-E74CE92F3D6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44" name="TextBox 1">
          <a:extLst>
            <a:ext uri="{FF2B5EF4-FFF2-40B4-BE49-F238E27FC236}">
              <a16:creationId xmlns:a16="http://schemas.microsoft.com/office/drawing/2014/main" id="{5268C192-FAEB-478D-9385-03BA4061103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45" name="TextBox 1">
          <a:extLst>
            <a:ext uri="{FF2B5EF4-FFF2-40B4-BE49-F238E27FC236}">
              <a16:creationId xmlns:a16="http://schemas.microsoft.com/office/drawing/2014/main" id="{240D1E79-0ADC-4434-A11E-D52935A6556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6" name="TextBox 1">
          <a:extLst>
            <a:ext uri="{FF2B5EF4-FFF2-40B4-BE49-F238E27FC236}">
              <a16:creationId xmlns:a16="http://schemas.microsoft.com/office/drawing/2014/main" id="{D5591C81-5E3E-4D6B-8037-AA4DD6DA045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7" name="TextBox 1">
          <a:extLst>
            <a:ext uri="{FF2B5EF4-FFF2-40B4-BE49-F238E27FC236}">
              <a16:creationId xmlns:a16="http://schemas.microsoft.com/office/drawing/2014/main" id="{3895A570-E0EC-4F24-867E-1DE4A82831B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48" name="TextBox 1">
          <a:extLst>
            <a:ext uri="{FF2B5EF4-FFF2-40B4-BE49-F238E27FC236}">
              <a16:creationId xmlns:a16="http://schemas.microsoft.com/office/drawing/2014/main" id="{D328EEEF-7335-4B8C-A82F-3464CD3A0B3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49" name="TextBox 1">
          <a:extLst>
            <a:ext uri="{FF2B5EF4-FFF2-40B4-BE49-F238E27FC236}">
              <a16:creationId xmlns:a16="http://schemas.microsoft.com/office/drawing/2014/main" id="{61DF3177-5C31-4EC8-AE49-BB8CB7BA7D1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50" name="TextBox 1">
          <a:extLst>
            <a:ext uri="{FF2B5EF4-FFF2-40B4-BE49-F238E27FC236}">
              <a16:creationId xmlns:a16="http://schemas.microsoft.com/office/drawing/2014/main" id="{127BC970-3076-4A95-85F3-EEB5C5EB26F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51" name="TextBox 1">
          <a:extLst>
            <a:ext uri="{FF2B5EF4-FFF2-40B4-BE49-F238E27FC236}">
              <a16:creationId xmlns:a16="http://schemas.microsoft.com/office/drawing/2014/main" id="{DB189C4E-D69A-406B-9DFA-5F5B9FB9D45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52" name="TextBox 1">
          <a:extLst>
            <a:ext uri="{FF2B5EF4-FFF2-40B4-BE49-F238E27FC236}">
              <a16:creationId xmlns:a16="http://schemas.microsoft.com/office/drawing/2014/main" id="{2917F38F-78EC-4B30-894A-7C97B364DCD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53" name="TextBox 1">
          <a:extLst>
            <a:ext uri="{FF2B5EF4-FFF2-40B4-BE49-F238E27FC236}">
              <a16:creationId xmlns:a16="http://schemas.microsoft.com/office/drawing/2014/main" id="{FD34E107-F140-476D-9B3F-929831EA867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54" name="TextBox 1">
          <a:extLst>
            <a:ext uri="{FF2B5EF4-FFF2-40B4-BE49-F238E27FC236}">
              <a16:creationId xmlns:a16="http://schemas.microsoft.com/office/drawing/2014/main" id="{D79F559A-F4E4-4411-84AC-9DD4AF16641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55" name="TextBox 1">
          <a:extLst>
            <a:ext uri="{FF2B5EF4-FFF2-40B4-BE49-F238E27FC236}">
              <a16:creationId xmlns:a16="http://schemas.microsoft.com/office/drawing/2014/main" id="{40423AF0-DD12-44A6-92C3-ED16E9AAD26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56" name="TextBox 1">
          <a:extLst>
            <a:ext uri="{FF2B5EF4-FFF2-40B4-BE49-F238E27FC236}">
              <a16:creationId xmlns:a16="http://schemas.microsoft.com/office/drawing/2014/main" id="{FE990533-31E8-4085-8965-1D2E98B485B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57" name="TextBox 1">
          <a:extLst>
            <a:ext uri="{FF2B5EF4-FFF2-40B4-BE49-F238E27FC236}">
              <a16:creationId xmlns:a16="http://schemas.microsoft.com/office/drawing/2014/main" id="{3A859755-C132-418D-8028-5EF545627EA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58" name="TextBox 4457">
          <a:extLst>
            <a:ext uri="{FF2B5EF4-FFF2-40B4-BE49-F238E27FC236}">
              <a16:creationId xmlns:a16="http://schemas.microsoft.com/office/drawing/2014/main" id="{57137E19-A118-4F57-BA53-440360F4034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59" name="TextBox 1">
          <a:extLst>
            <a:ext uri="{FF2B5EF4-FFF2-40B4-BE49-F238E27FC236}">
              <a16:creationId xmlns:a16="http://schemas.microsoft.com/office/drawing/2014/main" id="{5F1058C5-C7E2-4EC8-B95E-E42AFF6F62E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60" name="TextBox 1">
          <a:extLst>
            <a:ext uri="{FF2B5EF4-FFF2-40B4-BE49-F238E27FC236}">
              <a16:creationId xmlns:a16="http://schemas.microsoft.com/office/drawing/2014/main" id="{D9C1A8EF-D58F-4D52-A27E-9421A57CBF3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61" name="TextBox 4460">
          <a:extLst>
            <a:ext uri="{FF2B5EF4-FFF2-40B4-BE49-F238E27FC236}">
              <a16:creationId xmlns:a16="http://schemas.microsoft.com/office/drawing/2014/main" id="{F3C71172-0B9C-4EC4-9535-BF9956F4806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62" name="TextBox 1">
          <a:extLst>
            <a:ext uri="{FF2B5EF4-FFF2-40B4-BE49-F238E27FC236}">
              <a16:creationId xmlns:a16="http://schemas.microsoft.com/office/drawing/2014/main" id="{1D9AA041-1176-4DF3-A352-A6A31B0BFA5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63" name="TextBox 4462">
          <a:extLst>
            <a:ext uri="{FF2B5EF4-FFF2-40B4-BE49-F238E27FC236}">
              <a16:creationId xmlns:a16="http://schemas.microsoft.com/office/drawing/2014/main" id="{4F0A73FD-F4C5-4A5C-8FEE-10851F8E1E27}"/>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464" name="TextBox 4463">
          <a:extLst>
            <a:ext uri="{FF2B5EF4-FFF2-40B4-BE49-F238E27FC236}">
              <a16:creationId xmlns:a16="http://schemas.microsoft.com/office/drawing/2014/main" id="{C424B00F-73A9-4599-89DE-3A667AEEE2A7}"/>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65" name="TextBox 4464">
          <a:extLst>
            <a:ext uri="{FF2B5EF4-FFF2-40B4-BE49-F238E27FC236}">
              <a16:creationId xmlns:a16="http://schemas.microsoft.com/office/drawing/2014/main" id="{63663ED1-9249-4591-8FAA-91A447208DB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66" name="TextBox 4465">
          <a:extLst>
            <a:ext uri="{FF2B5EF4-FFF2-40B4-BE49-F238E27FC236}">
              <a16:creationId xmlns:a16="http://schemas.microsoft.com/office/drawing/2014/main" id="{8A6C3CDC-CEF5-4548-A0DD-6638E570A94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67" name="TextBox 1">
          <a:extLst>
            <a:ext uri="{FF2B5EF4-FFF2-40B4-BE49-F238E27FC236}">
              <a16:creationId xmlns:a16="http://schemas.microsoft.com/office/drawing/2014/main" id="{CDE986DE-B251-404F-9501-5B6529A43F3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68" name="TextBox 1">
          <a:extLst>
            <a:ext uri="{FF2B5EF4-FFF2-40B4-BE49-F238E27FC236}">
              <a16:creationId xmlns:a16="http://schemas.microsoft.com/office/drawing/2014/main" id="{3C2F591C-BF59-4755-B1F6-48E50BDDE3A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69" name="TextBox 1">
          <a:extLst>
            <a:ext uri="{FF2B5EF4-FFF2-40B4-BE49-F238E27FC236}">
              <a16:creationId xmlns:a16="http://schemas.microsoft.com/office/drawing/2014/main" id="{09376042-B0AF-453C-A9BC-0C797701683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70" name="TextBox 1">
          <a:extLst>
            <a:ext uri="{FF2B5EF4-FFF2-40B4-BE49-F238E27FC236}">
              <a16:creationId xmlns:a16="http://schemas.microsoft.com/office/drawing/2014/main" id="{B4EA9A7B-6796-4A5D-BF65-FEFC45708FD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71" name="TextBox 1">
          <a:extLst>
            <a:ext uri="{FF2B5EF4-FFF2-40B4-BE49-F238E27FC236}">
              <a16:creationId xmlns:a16="http://schemas.microsoft.com/office/drawing/2014/main" id="{4C766522-99F2-4B5F-B727-933D3D80506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72" name="TextBox 1">
          <a:extLst>
            <a:ext uri="{FF2B5EF4-FFF2-40B4-BE49-F238E27FC236}">
              <a16:creationId xmlns:a16="http://schemas.microsoft.com/office/drawing/2014/main" id="{2D226851-8706-4845-8821-F5614942E46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73" name="TextBox 1">
          <a:extLst>
            <a:ext uri="{FF2B5EF4-FFF2-40B4-BE49-F238E27FC236}">
              <a16:creationId xmlns:a16="http://schemas.microsoft.com/office/drawing/2014/main" id="{F7AECD5D-226C-4D84-8999-B5B2866D049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74" name="TextBox 1">
          <a:extLst>
            <a:ext uri="{FF2B5EF4-FFF2-40B4-BE49-F238E27FC236}">
              <a16:creationId xmlns:a16="http://schemas.microsoft.com/office/drawing/2014/main" id="{AC3CB6BE-6F62-41CD-B791-D28C66B7FC5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75" name="TextBox 1">
          <a:extLst>
            <a:ext uri="{FF2B5EF4-FFF2-40B4-BE49-F238E27FC236}">
              <a16:creationId xmlns:a16="http://schemas.microsoft.com/office/drawing/2014/main" id="{FC448834-52C8-4081-A791-94CCA89E30E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76" name="TextBox 1">
          <a:extLst>
            <a:ext uri="{FF2B5EF4-FFF2-40B4-BE49-F238E27FC236}">
              <a16:creationId xmlns:a16="http://schemas.microsoft.com/office/drawing/2014/main" id="{918912F8-58E7-40CF-8F7C-64491FC9B82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77" name="TextBox 1">
          <a:extLst>
            <a:ext uri="{FF2B5EF4-FFF2-40B4-BE49-F238E27FC236}">
              <a16:creationId xmlns:a16="http://schemas.microsoft.com/office/drawing/2014/main" id="{B1C4694F-A255-4FC7-B80C-33E07D1A321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78" name="TextBox 1">
          <a:extLst>
            <a:ext uri="{FF2B5EF4-FFF2-40B4-BE49-F238E27FC236}">
              <a16:creationId xmlns:a16="http://schemas.microsoft.com/office/drawing/2014/main" id="{9D4DAD7B-598F-4EDF-9805-DE5EDD21F08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79" name="TextBox 1">
          <a:extLst>
            <a:ext uri="{FF2B5EF4-FFF2-40B4-BE49-F238E27FC236}">
              <a16:creationId xmlns:a16="http://schemas.microsoft.com/office/drawing/2014/main" id="{DD50D9B8-01C3-4B65-8487-4351E404863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80" name="TextBox 1">
          <a:extLst>
            <a:ext uri="{FF2B5EF4-FFF2-40B4-BE49-F238E27FC236}">
              <a16:creationId xmlns:a16="http://schemas.microsoft.com/office/drawing/2014/main" id="{68FF9654-5609-443D-A4D3-C274567C21C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481" name="TextBox 1">
          <a:extLst>
            <a:ext uri="{FF2B5EF4-FFF2-40B4-BE49-F238E27FC236}">
              <a16:creationId xmlns:a16="http://schemas.microsoft.com/office/drawing/2014/main" id="{B4879CE3-2C51-4EE7-9285-F0723999299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82" name="TextBox 1">
          <a:extLst>
            <a:ext uri="{FF2B5EF4-FFF2-40B4-BE49-F238E27FC236}">
              <a16:creationId xmlns:a16="http://schemas.microsoft.com/office/drawing/2014/main" id="{E5F65FD4-BD70-49A3-97DE-FD98F0FCD0E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483" name="TextBox 4482">
          <a:extLst>
            <a:ext uri="{FF2B5EF4-FFF2-40B4-BE49-F238E27FC236}">
              <a16:creationId xmlns:a16="http://schemas.microsoft.com/office/drawing/2014/main" id="{D4B51A19-8D05-4208-9C24-F2205254B52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84" name="TextBox 1">
          <a:extLst>
            <a:ext uri="{FF2B5EF4-FFF2-40B4-BE49-F238E27FC236}">
              <a16:creationId xmlns:a16="http://schemas.microsoft.com/office/drawing/2014/main" id="{778B3A9C-D2C2-443A-A103-2E1B7702473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85" name="TextBox 1">
          <a:extLst>
            <a:ext uri="{FF2B5EF4-FFF2-40B4-BE49-F238E27FC236}">
              <a16:creationId xmlns:a16="http://schemas.microsoft.com/office/drawing/2014/main" id="{390EE7DE-3F8E-4BCB-BC7D-2F87CDC6C49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86" name="TextBox 4485">
          <a:extLst>
            <a:ext uri="{FF2B5EF4-FFF2-40B4-BE49-F238E27FC236}">
              <a16:creationId xmlns:a16="http://schemas.microsoft.com/office/drawing/2014/main" id="{B5F40B5C-ABB4-4499-9F26-CD03C36CDE1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87" name="TextBox 1">
          <a:extLst>
            <a:ext uri="{FF2B5EF4-FFF2-40B4-BE49-F238E27FC236}">
              <a16:creationId xmlns:a16="http://schemas.microsoft.com/office/drawing/2014/main" id="{85A0C79A-0E45-49BD-8CFD-CD38AD4508B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488" name="TextBox 4487">
          <a:extLst>
            <a:ext uri="{FF2B5EF4-FFF2-40B4-BE49-F238E27FC236}">
              <a16:creationId xmlns:a16="http://schemas.microsoft.com/office/drawing/2014/main" id="{D122A6CB-7785-435F-A72C-BEDF77B0B65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489" name="TextBox 4488">
          <a:extLst>
            <a:ext uri="{FF2B5EF4-FFF2-40B4-BE49-F238E27FC236}">
              <a16:creationId xmlns:a16="http://schemas.microsoft.com/office/drawing/2014/main" id="{0521571E-12F1-4A9E-9C76-FE7C08DF30A8}"/>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0" name="TextBox 4489">
          <a:extLst>
            <a:ext uri="{FF2B5EF4-FFF2-40B4-BE49-F238E27FC236}">
              <a16:creationId xmlns:a16="http://schemas.microsoft.com/office/drawing/2014/main" id="{766C0CC0-A825-4CDC-986E-DF4D8CABB8E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1" name="TextBox 4490">
          <a:extLst>
            <a:ext uri="{FF2B5EF4-FFF2-40B4-BE49-F238E27FC236}">
              <a16:creationId xmlns:a16="http://schemas.microsoft.com/office/drawing/2014/main" id="{EB9B05FF-E8A1-4260-84CB-17D44AAAE70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2" name="TextBox 1">
          <a:extLst>
            <a:ext uri="{FF2B5EF4-FFF2-40B4-BE49-F238E27FC236}">
              <a16:creationId xmlns:a16="http://schemas.microsoft.com/office/drawing/2014/main" id="{70BBF44E-2D36-474F-899F-14374DC1156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93" name="TextBox 1">
          <a:extLst>
            <a:ext uri="{FF2B5EF4-FFF2-40B4-BE49-F238E27FC236}">
              <a16:creationId xmlns:a16="http://schemas.microsoft.com/office/drawing/2014/main" id="{DFDF84B4-1294-4FF0-A4D4-E03A0C3A18E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4" name="TextBox 1">
          <a:extLst>
            <a:ext uri="{FF2B5EF4-FFF2-40B4-BE49-F238E27FC236}">
              <a16:creationId xmlns:a16="http://schemas.microsoft.com/office/drawing/2014/main" id="{5EADEDF6-182E-4523-8A5F-1F255FA387D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95" name="TextBox 1">
          <a:extLst>
            <a:ext uri="{FF2B5EF4-FFF2-40B4-BE49-F238E27FC236}">
              <a16:creationId xmlns:a16="http://schemas.microsoft.com/office/drawing/2014/main" id="{554CA9BE-AA35-49EE-A863-5FDAABBD36D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496" name="TextBox 1">
          <a:extLst>
            <a:ext uri="{FF2B5EF4-FFF2-40B4-BE49-F238E27FC236}">
              <a16:creationId xmlns:a16="http://schemas.microsoft.com/office/drawing/2014/main" id="{88491AFC-3EB8-4BBA-8B5D-B160ED92959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7" name="TextBox 1">
          <a:extLst>
            <a:ext uri="{FF2B5EF4-FFF2-40B4-BE49-F238E27FC236}">
              <a16:creationId xmlns:a16="http://schemas.microsoft.com/office/drawing/2014/main" id="{16B1AB5B-2332-49EE-B0D8-B22EE33765E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8" name="TextBox 1">
          <a:extLst>
            <a:ext uri="{FF2B5EF4-FFF2-40B4-BE49-F238E27FC236}">
              <a16:creationId xmlns:a16="http://schemas.microsoft.com/office/drawing/2014/main" id="{EE5E4477-30EF-4559-8B50-6BD460F43BB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499" name="TextBox 1">
          <a:extLst>
            <a:ext uri="{FF2B5EF4-FFF2-40B4-BE49-F238E27FC236}">
              <a16:creationId xmlns:a16="http://schemas.microsoft.com/office/drawing/2014/main" id="{AA1047B1-3E48-4FAA-9F87-021CDF12ABF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00" name="TextBox 1">
          <a:extLst>
            <a:ext uri="{FF2B5EF4-FFF2-40B4-BE49-F238E27FC236}">
              <a16:creationId xmlns:a16="http://schemas.microsoft.com/office/drawing/2014/main" id="{A91C83E3-79A3-4B04-BA92-F8B074B925C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01" name="TextBox 1">
          <a:extLst>
            <a:ext uri="{FF2B5EF4-FFF2-40B4-BE49-F238E27FC236}">
              <a16:creationId xmlns:a16="http://schemas.microsoft.com/office/drawing/2014/main" id="{6A65853A-98EF-4B0C-AA6C-74E50FE4D16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02" name="TextBox 1">
          <a:extLst>
            <a:ext uri="{FF2B5EF4-FFF2-40B4-BE49-F238E27FC236}">
              <a16:creationId xmlns:a16="http://schemas.microsoft.com/office/drawing/2014/main" id="{60D016A0-4BFD-404F-9EC4-1F89F0682AE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03" name="TextBox 1">
          <a:extLst>
            <a:ext uri="{FF2B5EF4-FFF2-40B4-BE49-F238E27FC236}">
              <a16:creationId xmlns:a16="http://schemas.microsoft.com/office/drawing/2014/main" id="{3052627A-B3E5-4A30-8D2C-6DC216A6AA8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04" name="TextBox 1">
          <a:extLst>
            <a:ext uri="{FF2B5EF4-FFF2-40B4-BE49-F238E27FC236}">
              <a16:creationId xmlns:a16="http://schemas.microsoft.com/office/drawing/2014/main" id="{013AF88A-DF37-48EF-80C5-28C4A9DF445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05" name="TextBox 1">
          <a:extLst>
            <a:ext uri="{FF2B5EF4-FFF2-40B4-BE49-F238E27FC236}">
              <a16:creationId xmlns:a16="http://schemas.microsoft.com/office/drawing/2014/main" id="{9B776741-5B05-4B19-B444-E2124A35D86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06" name="TextBox 1">
          <a:extLst>
            <a:ext uri="{FF2B5EF4-FFF2-40B4-BE49-F238E27FC236}">
              <a16:creationId xmlns:a16="http://schemas.microsoft.com/office/drawing/2014/main" id="{A572C125-875C-439A-8DEB-C2BE285A484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07" name="TextBox 1">
          <a:extLst>
            <a:ext uri="{FF2B5EF4-FFF2-40B4-BE49-F238E27FC236}">
              <a16:creationId xmlns:a16="http://schemas.microsoft.com/office/drawing/2014/main" id="{52BD7045-7A7C-402B-87E8-F30E7CECB03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08" name="TextBox 1">
          <a:extLst>
            <a:ext uri="{FF2B5EF4-FFF2-40B4-BE49-F238E27FC236}">
              <a16:creationId xmlns:a16="http://schemas.microsoft.com/office/drawing/2014/main" id="{A8984C70-DEC4-40ED-9128-BB6FB58FB620}"/>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09" name="TextBox 4508">
          <a:extLst>
            <a:ext uri="{FF2B5EF4-FFF2-40B4-BE49-F238E27FC236}">
              <a16:creationId xmlns:a16="http://schemas.microsoft.com/office/drawing/2014/main" id="{3C8800A1-A045-4806-8087-8BAE3A882C9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10" name="TextBox 1">
          <a:extLst>
            <a:ext uri="{FF2B5EF4-FFF2-40B4-BE49-F238E27FC236}">
              <a16:creationId xmlns:a16="http://schemas.microsoft.com/office/drawing/2014/main" id="{AA9A10DC-7BED-4EAD-A876-B9D2A4222CE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11" name="TextBox 1">
          <a:extLst>
            <a:ext uri="{FF2B5EF4-FFF2-40B4-BE49-F238E27FC236}">
              <a16:creationId xmlns:a16="http://schemas.microsoft.com/office/drawing/2014/main" id="{824FA678-740C-4084-AC1A-D8E3DEEC4C7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12" name="TextBox 4511">
          <a:extLst>
            <a:ext uri="{FF2B5EF4-FFF2-40B4-BE49-F238E27FC236}">
              <a16:creationId xmlns:a16="http://schemas.microsoft.com/office/drawing/2014/main" id="{9D2264E6-C3C1-4B67-B621-09D04880F11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13" name="TextBox 1">
          <a:extLst>
            <a:ext uri="{FF2B5EF4-FFF2-40B4-BE49-F238E27FC236}">
              <a16:creationId xmlns:a16="http://schemas.microsoft.com/office/drawing/2014/main" id="{95EDEB45-4EE9-4B1E-8377-F9F80DD01B0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14" name="TextBox 4513">
          <a:extLst>
            <a:ext uri="{FF2B5EF4-FFF2-40B4-BE49-F238E27FC236}">
              <a16:creationId xmlns:a16="http://schemas.microsoft.com/office/drawing/2014/main" id="{8E437E33-AA0D-465C-9F9D-FF6E48C75FD6}"/>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515" name="TextBox 4514">
          <a:extLst>
            <a:ext uri="{FF2B5EF4-FFF2-40B4-BE49-F238E27FC236}">
              <a16:creationId xmlns:a16="http://schemas.microsoft.com/office/drawing/2014/main" id="{BE7243D4-6F62-45FF-AB28-5541B0C4E7F0}"/>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16" name="TextBox 4515">
          <a:extLst>
            <a:ext uri="{FF2B5EF4-FFF2-40B4-BE49-F238E27FC236}">
              <a16:creationId xmlns:a16="http://schemas.microsoft.com/office/drawing/2014/main" id="{3E2BE21B-C31E-48C0-B9B9-E5AB047B627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17" name="TextBox 4516">
          <a:extLst>
            <a:ext uri="{FF2B5EF4-FFF2-40B4-BE49-F238E27FC236}">
              <a16:creationId xmlns:a16="http://schemas.microsoft.com/office/drawing/2014/main" id="{C9E93D39-4629-41D9-A0ED-E94243BBBF6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18" name="TextBox 1">
          <a:extLst>
            <a:ext uri="{FF2B5EF4-FFF2-40B4-BE49-F238E27FC236}">
              <a16:creationId xmlns:a16="http://schemas.microsoft.com/office/drawing/2014/main" id="{FEDB36C5-3764-4152-BF16-CCF38C892F5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19" name="TextBox 1">
          <a:extLst>
            <a:ext uri="{FF2B5EF4-FFF2-40B4-BE49-F238E27FC236}">
              <a16:creationId xmlns:a16="http://schemas.microsoft.com/office/drawing/2014/main" id="{8C5C9469-B804-497C-92B7-4ED7A535955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20" name="TextBox 1">
          <a:extLst>
            <a:ext uri="{FF2B5EF4-FFF2-40B4-BE49-F238E27FC236}">
              <a16:creationId xmlns:a16="http://schemas.microsoft.com/office/drawing/2014/main" id="{89AA3428-FF94-4350-A169-EB507FA31C2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21" name="TextBox 1">
          <a:extLst>
            <a:ext uri="{FF2B5EF4-FFF2-40B4-BE49-F238E27FC236}">
              <a16:creationId xmlns:a16="http://schemas.microsoft.com/office/drawing/2014/main" id="{628E4D4E-C98B-4839-BAAC-D37AD677463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22" name="TextBox 1">
          <a:extLst>
            <a:ext uri="{FF2B5EF4-FFF2-40B4-BE49-F238E27FC236}">
              <a16:creationId xmlns:a16="http://schemas.microsoft.com/office/drawing/2014/main" id="{F443A7E2-6D98-42A3-862E-F0EF358E4CC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23" name="TextBox 1">
          <a:extLst>
            <a:ext uri="{FF2B5EF4-FFF2-40B4-BE49-F238E27FC236}">
              <a16:creationId xmlns:a16="http://schemas.microsoft.com/office/drawing/2014/main" id="{20AC1EB3-5A37-48A6-A1DF-C948D90AE8A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24" name="TextBox 1">
          <a:extLst>
            <a:ext uri="{FF2B5EF4-FFF2-40B4-BE49-F238E27FC236}">
              <a16:creationId xmlns:a16="http://schemas.microsoft.com/office/drawing/2014/main" id="{B554CD0A-6907-4CB5-BCEA-3E85CBC4914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25" name="TextBox 1">
          <a:extLst>
            <a:ext uri="{FF2B5EF4-FFF2-40B4-BE49-F238E27FC236}">
              <a16:creationId xmlns:a16="http://schemas.microsoft.com/office/drawing/2014/main" id="{D5E9487A-0CE3-4368-A971-0FBFDDDBD06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26" name="TextBox 1">
          <a:extLst>
            <a:ext uri="{FF2B5EF4-FFF2-40B4-BE49-F238E27FC236}">
              <a16:creationId xmlns:a16="http://schemas.microsoft.com/office/drawing/2014/main" id="{65589E94-D447-4864-A38F-D1C4C74B9B9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27" name="TextBox 1">
          <a:extLst>
            <a:ext uri="{FF2B5EF4-FFF2-40B4-BE49-F238E27FC236}">
              <a16:creationId xmlns:a16="http://schemas.microsoft.com/office/drawing/2014/main" id="{7EDDA1C4-1374-4FA6-895A-31EA462A162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28" name="TextBox 1">
          <a:extLst>
            <a:ext uri="{FF2B5EF4-FFF2-40B4-BE49-F238E27FC236}">
              <a16:creationId xmlns:a16="http://schemas.microsoft.com/office/drawing/2014/main" id="{FEC8F4E6-8C2D-4C95-96F1-7C3F3DE6735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29" name="TextBox 1">
          <a:extLst>
            <a:ext uri="{FF2B5EF4-FFF2-40B4-BE49-F238E27FC236}">
              <a16:creationId xmlns:a16="http://schemas.microsoft.com/office/drawing/2014/main" id="{4FD2D201-A065-4F42-9511-297C3C203A8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30" name="TextBox 1">
          <a:extLst>
            <a:ext uri="{FF2B5EF4-FFF2-40B4-BE49-F238E27FC236}">
              <a16:creationId xmlns:a16="http://schemas.microsoft.com/office/drawing/2014/main" id="{4B250EC3-F479-40B5-A9D4-E6ED06C2802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31" name="TextBox 1">
          <a:extLst>
            <a:ext uri="{FF2B5EF4-FFF2-40B4-BE49-F238E27FC236}">
              <a16:creationId xmlns:a16="http://schemas.microsoft.com/office/drawing/2014/main" id="{754F763F-1384-4160-AA4C-08D574648E1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32" name="TextBox 1">
          <a:extLst>
            <a:ext uri="{FF2B5EF4-FFF2-40B4-BE49-F238E27FC236}">
              <a16:creationId xmlns:a16="http://schemas.microsoft.com/office/drawing/2014/main" id="{66343731-04A6-4AB5-9CB9-67DFF661E1E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33" name="TextBox 1">
          <a:extLst>
            <a:ext uri="{FF2B5EF4-FFF2-40B4-BE49-F238E27FC236}">
              <a16:creationId xmlns:a16="http://schemas.microsoft.com/office/drawing/2014/main" id="{E4E6A82B-68CD-446B-80E6-D1C276FE715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34" name="TextBox 1">
          <a:extLst>
            <a:ext uri="{FF2B5EF4-FFF2-40B4-BE49-F238E27FC236}">
              <a16:creationId xmlns:a16="http://schemas.microsoft.com/office/drawing/2014/main" id="{D45095C4-C426-4CB1-A0A2-F98CC2497C2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35" name="TextBox 4534">
          <a:extLst>
            <a:ext uri="{FF2B5EF4-FFF2-40B4-BE49-F238E27FC236}">
              <a16:creationId xmlns:a16="http://schemas.microsoft.com/office/drawing/2014/main" id="{B1D53384-DC81-4073-8A70-48F3002628A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36" name="TextBox 1">
          <a:extLst>
            <a:ext uri="{FF2B5EF4-FFF2-40B4-BE49-F238E27FC236}">
              <a16:creationId xmlns:a16="http://schemas.microsoft.com/office/drawing/2014/main" id="{F53DE564-6606-4278-A511-47CC1073941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37" name="TextBox 1">
          <a:extLst>
            <a:ext uri="{FF2B5EF4-FFF2-40B4-BE49-F238E27FC236}">
              <a16:creationId xmlns:a16="http://schemas.microsoft.com/office/drawing/2014/main" id="{3A2E2CE0-1611-4035-9E99-99395E43DCB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38" name="TextBox 4537">
          <a:extLst>
            <a:ext uri="{FF2B5EF4-FFF2-40B4-BE49-F238E27FC236}">
              <a16:creationId xmlns:a16="http://schemas.microsoft.com/office/drawing/2014/main" id="{4F75EBF6-288F-4E95-8BE0-4F7FF533EE3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39" name="TextBox 1">
          <a:extLst>
            <a:ext uri="{FF2B5EF4-FFF2-40B4-BE49-F238E27FC236}">
              <a16:creationId xmlns:a16="http://schemas.microsoft.com/office/drawing/2014/main" id="{A1AC5FD3-7B88-4CF7-AD7A-21B428697F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40" name="TextBox 4539">
          <a:extLst>
            <a:ext uri="{FF2B5EF4-FFF2-40B4-BE49-F238E27FC236}">
              <a16:creationId xmlns:a16="http://schemas.microsoft.com/office/drawing/2014/main" id="{F97EA5DA-EAF9-4A3C-A5C0-60EB1AD74B7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541" name="TextBox 4540">
          <a:extLst>
            <a:ext uri="{FF2B5EF4-FFF2-40B4-BE49-F238E27FC236}">
              <a16:creationId xmlns:a16="http://schemas.microsoft.com/office/drawing/2014/main" id="{604432B1-B16C-47CB-AA8E-AEA858158E13}"/>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42" name="TextBox 4541">
          <a:extLst>
            <a:ext uri="{FF2B5EF4-FFF2-40B4-BE49-F238E27FC236}">
              <a16:creationId xmlns:a16="http://schemas.microsoft.com/office/drawing/2014/main" id="{D12CF6F5-756F-4381-B608-2B7C342F148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43" name="TextBox 4542">
          <a:extLst>
            <a:ext uri="{FF2B5EF4-FFF2-40B4-BE49-F238E27FC236}">
              <a16:creationId xmlns:a16="http://schemas.microsoft.com/office/drawing/2014/main" id="{FFCA8DC4-D428-4BF6-8A92-96582F8CD7F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44" name="TextBox 1">
          <a:extLst>
            <a:ext uri="{FF2B5EF4-FFF2-40B4-BE49-F238E27FC236}">
              <a16:creationId xmlns:a16="http://schemas.microsoft.com/office/drawing/2014/main" id="{2F4FC7C5-59D0-4B51-83D4-6A830EE6AA4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45" name="TextBox 1">
          <a:extLst>
            <a:ext uri="{FF2B5EF4-FFF2-40B4-BE49-F238E27FC236}">
              <a16:creationId xmlns:a16="http://schemas.microsoft.com/office/drawing/2014/main" id="{0799AA31-EBE6-4E39-9C45-B376012182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46" name="TextBox 1">
          <a:extLst>
            <a:ext uri="{FF2B5EF4-FFF2-40B4-BE49-F238E27FC236}">
              <a16:creationId xmlns:a16="http://schemas.microsoft.com/office/drawing/2014/main" id="{06E85D65-2081-4A5A-A9C3-F8742C8E1AF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47" name="TextBox 1">
          <a:extLst>
            <a:ext uri="{FF2B5EF4-FFF2-40B4-BE49-F238E27FC236}">
              <a16:creationId xmlns:a16="http://schemas.microsoft.com/office/drawing/2014/main" id="{0CD180AA-530E-4902-87AE-A26C7D2C659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48" name="TextBox 1">
          <a:extLst>
            <a:ext uri="{FF2B5EF4-FFF2-40B4-BE49-F238E27FC236}">
              <a16:creationId xmlns:a16="http://schemas.microsoft.com/office/drawing/2014/main" id="{6058973F-CD7F-41D7-A120-E0B51410CC2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49" name="TextBox 1">
          <a:extLst>
            <a:ext uri="{FF2B5EF4-FFF2-40B4-BE49-F238E27FC236}">
              <a16:creationId xmlns:a16="http://schemas.microsoft.com/office/drawing/2014/main" id="{C7FBCA8F-8951-47B8-A771-11DE6222700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50" name="TextBox 1">
          <a:extLst>
            <a:ext uri="{FF2B5EF4-FFF2-40B4-BE49-F238E27FC236}">
              <a16:creationId xmlns:a16="http://schemas.microsoft.com/office/drawing/2014/main" id="{E4CCF3C7-D785-465B-A35B-1356F74A7C8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51" name="TextBox 1">
          <a:extLst>
            <a:ext uri="{FF2B5EF4-FFF2-40B4-BE49-F238E27FC236}">
              <a16:creationId xmlns:a16="http://schemas.microsoft.com/office/drawing/2014/main" id="{4667A978-1A14-4792-B377-CD5EAD889B5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52" name="TextBox 1">
          <a:extLst>
            <a:ext uri="{FF2B5EF4-FFF2-40B4-BE49-F238E27FC236}">
              <a16:creationId xmlns:a16="http://schemas.microsoft.com/office/drawing/2014/main" id="{A55BB533-2EEE-40D6-8129-EC98CE7CB34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53" name="TextBox 1">
          <a:extLst>
            <a:ext uri="{FF2B5EF4-FFF2-40B4-BE49-F238E27FC236}">
              <a16:creationId xmlns:a16="http://schemas.microsoft.com/office/drawing/2014/main" id="{654A5C5D-3A4C-4115-AD0C-9ACF21537DD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54" name="TextBox 1">
          <a:extLst>
            <a:ext uri="{FF2B5EF4-FFF2-40B4-BE49-F238E27FC236}">
              <a16:creationId xmlns:a16="http://schemas.microsoft.com/office/drawing/2014/main" id="{D1EABD20-4ECD-44C8-B6A3-0871104B653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55" name="TextBox 1">
          <a:extLst>
            <a:ext uri="{FF2B5EF4-FFF2-40B4-BE49-F238E27FC236}">
              <a16:creationId xmlns:a16="http://schemas.microsoft.com/office/drawing/2014/main" id="{EAAA7709-AD53-4163-ADAA-3824C25DDD5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56" name="TextBox 1">
          <a:extLst>
            <a:ext uri="{FF2B5EF4-FFF2-40B4-BE49-F238E27FC236}">
              <a16:creationId xmlns:a16="http://schemas.microsoft.com/office/drawing/2014/main" id="{DEB5E409-C749-4AFC-BFF1-8D2AA63B6CC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57" name="TextBox 1">
          <a:extLst>
            <a:ext uri="{FF2B5EF4-FFF2-40B4-BE49-F238E27FC236}">
              <a16:creationId xmlns:a16="http://schemas.microsoft.com/office/drawing/2014/main" id="{D1044812-25E8-46F7-95AA-16DC4EEE566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58" name="TextBox 1">
          <a:extLst>
            <a:ext uri="{FF2B5EF4-FFF2-40B4-BE49-F238E27FC236}">
              <a16:creationId xmlns:a16="http://schemas.microsoft.com/office/drawing/2014/main" id="{7738F566-C813-42F5-B2EF-12FE34DA87D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59" name="TextBox 1">
          <a:extLst>
            <a:ext uri="{FF2B5EF4-FFF2-40B4-BE49-F238E27FC236}">
              <a16:creationId xmlns:a16="http://schemas.microsoft.com/office/drawing/2014/main" id="{AE51EBDE-EEA5-4C72-9FC3-2D1C318D0B7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60" name="TextBox 1">
          <a:extLst>
            <a:ext uri="{FF2B5EF4-FFF2-40B4-BE49-F238E27FC236}">
              <a16:creationId xmlns:a16="http://schemas.microsoft.com/office/drawing/2014/main" id="{05EDC15E-32C5-44AA-9D84-F5CA7E4B1C7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61" name="TextBox 4560">
          <a:extLst>
            <a:ext uri="{FF2B5EF4-FFF2-40B4-BE49-F238E27FC236}">
              <a16:creationId xmlns:a16="http://schemas.microsoft.com/office/drawing/2014/main" id="{5865C95E-4483-4616-BA37-349AA55F79A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62" name="TextBox 1">
          <a:extLst>
            <a:ext uri="{FF2B5EF4-FFF2-40B4-BE49-F238E27FC236}">
              <a16:creationId xmlns:a16="http://schemas.microsoft.com/office/drawing/2014/main" id="{C3F9E420-BB3D-4EDD-AD3E-0C845A7F7A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63" name="TextBox 1">
          <a:extLst>
            <a:ext uri="{FF2B5EF4-FFF2-40B4-BE49-F238E27FC236}">
              <a16:creationId xmlns:a16="http://schemas.microsoft.com/office/drawing/2014/main" id="{49DAFA5F-FD50-4C4A-82B5-960252FE77A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64" name="TextBox 4563">
          <a:extLst>
            <a:ext uri="{FF2B5EF4-FFF2-40B4-BE49-F238E27FC236}">
              <a16:creationId xmlns:a16="http://schemas.microsoft.com/office/drawing/2014/main" id="{2F57D3CE-90F1-4ED6-85DD-FACB8DE556D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65" name="TextBox 1">
          <a:extLst>
            <a:ext uri="{FF2B5EF4-FFF2-40B4-BE49-F238E27FC236}">
              <a16:creationId xmlns:a16="http://schemas.microsoft.com/office/drawing/2014/main" id="{D5EAAA00-C5DF-4E1F-8726-553F7A6A110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66" name="TextBox 4565">
          <a:extLst>
            <a:ext uri="{FF2B5EF4-FFF2-40B4-BE49-F238E27FC236}">
              <a16:creationId xmlns:a16="http://schemas.microsoft.com/office/drawing/2014/main" id="{619DA7ED-8DC3-4D52-833F-985B9CA9B679}"/>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567" name="TextBox 4566">
          <a:extLst>
            <a:ext uri="{FF2B5EF4-FFF2-40B4-BE49-F238E27FC236}">
              <a16:creationId xmlns:a16="http://schemas.microsoft.com/office/drawing/2014/main" id="{4049A8BC-3A2B-4CFC-B2D1-DDD046CC305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68" name="TextBox 4567">
          <a:extLst>
            <a:ext uri="{FF2B5EF4-FFF2-40B4-BE49-F238E27FC236}">
              <a16:creationId xmlns:a16="http://schemas.microsoft.com/office/drawing/2014/main" id="{915EDEAB-0468-4979-BF2E-FEEE80DDA5C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69" name="TextBox 4568">
          <a:extLst>
            <a:ext uri="{FF2B5EF4-FFF2-40B4-BE49-F238E27FC236}">
              <a16:creationId xmlns:a16="http://schemas.microsoft.com/office/drawing/2014/main" id="{4E7CB962-9A1D-4262-8BE7-420F976A6A3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70" name="TextBox 1">
          <a:extLst>
            <a:ext uri="{FF2B5EF4-FFF2-40B4-BE49-F238E27FC236}">
              <a16:creationId xmlns:a16="http://schemas.microsoft.com/office/drawing/2014/main" id="{3F64FD0F-314E-43BD-87D4-927882C13131}"/>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71" name="TextBox 1">
          <a:extLst>
            <a:ext uri="{FF2B5EF4-FFF2-40B4-BE49-F238E27FC236}">
              <a16:creationId xmlns:a16="http://schemas.microsoft.com/office/drawing/2014/main" id="{8FC01A51-DD5E-4A3E-ACF5-91C820F6780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72" name="TextBox 1">
          <a:extLst>
            <a:ext uri="{FF2B5EF4-FFF2-40B4-BE49-F238E27FC236}">
              <a16:creationId xmlns:a16="http://schemas.microsoft.com/office/drawing/2014/main" id="{F56B99FB-A10E-4CD2-AB26-49B283476A5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73" name="TextBox 1">
          <a:extLst>
            <a:ext uri="{FF2B5EF4-FFF2-40B4-BE49-F238E27FC236}">
              <a16:creationId xmlns:a16="http://schemas.microsoft.com/office/drawing/2014/main" id="{6F723825-8E53-4532-A63D-361FCEC4EC1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74" name="TextBox 1">
          <a:extLst>
            <a:ext uri="{FF2B5EF4-FFF2-40B4-BE49-F238E27FC236}">
              <a16:creationId xmlns:a16="http://schemas.microsoft.com/office/drawing/2014/main" id="{FE92C79D-69CE-4FB3-96E5-32E202650EA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75" name="TextBox 1">
          <a:extLst>
            <a:ext uri="{FF2B5EF4-FFF2-40B4-BE49-F238E27FC236}">
              <a16:creationId xmlns:a16="http://schemas.microsoft.com/office/drawing/2014/main" id="{8B6B97F8-374E-4218-B428-82D2B6208F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76" name="TextBox 1">
          <a:extLst>
            <a:ext uri="{FF2B5EF4-FFF2-40B4-BE49-F238E27FC236}">
              <a16:creationId xmlns:a16="http://schemas.microsoft.com/office/drawing/2014/main" id="{76E732E7-DC8B-4383-9AFA-741270668E4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77" name="TextBox 1">
          <a:extLst>
            <a:ext uri="{FF2B5EF4-FFF2-40B4-BE49-F238E27FC236}">
              <a16:creationId xmlns:a16="http://schemas.microsoft.com/office/drawing/2014/main" id="{8B50EC83-ABBF-4CC8-BF64-86657EF0B6C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78" name="TextBox 1">
          <a:extLst>
            <a:ext uri="{FF2B5EF4-FFF2-40B4-BE49-F238E27FC236}">
              <a16:creationId xmlns:a16="http://schemas.microsoft.com/office/drawing/2014/main" id="{C5A1AC2D-2635-4F06-AF6F-7526DFC8AE6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79" name="TextBox 1">
          <a:extLst>
            <a:ext uri="{FF2B5EF4-FFF2-40B4-BE49-F238E27FC236}">
              <a16:creationId xmlns:a16="http://schemas.microsoft.com/office/drawing/2014/main" id="{58A29F97-0C03-4F7F-8CE5-437113F80D61}"/>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80" name="TextBox 1">
          <a:extLst>
            <a:ext uri="{FF2B5EF4-FFF2-40B4-BE49-F238E27FC236}">
              <a16:creationId xmlns:a16="http://schemas.microsoft.com/office/drawing/2014/main" id="{60BCCEE3-56EA-45A8-997F-3175FF4BCC1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81" name="TextBox 1">
          <a:extLst>
            <a:ext uri="{FF2B5EF4-FFF2-40B4-BE49-F238E27FC236}">
              <a16:creationId xmlns:a16="http://schemas.microsoft.com/office/drawing/2014/main" id="{311BAEDF-CF34-4BDC-B3E8-DCB62A7FAFA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82" name="TextBox 1">
          <a:extLst>
            <a:ext uri="{FF2B5EF4-FFF2-40B4-BE49-F238E27FC236}">
              <a16:creationId xmlns:a16="http://schemas.microsoft.com/office/drawing/2014/main" id="{BDAE99DD-266E-480F-8C3A-8DA20E04D6C6}"/>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83" name="TextBox 1">
          <a:extLst>
            <a:ext uri="{FF2B5EF4-FFF2-40B4-BE49-F238E27FC236}">
              <a16:creationId xmlns:a16="http://schemas.microsoft.com/office/drawing/2014/main" id="{5904126D-7568-4494-913D-9194A7214D9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584" name="TextBox 1">
          <a:extLst>
            <a:ext uri="{FF2B5EF4-FFF2-40B4-BE49-F238E27FC236}">
              <a16:creationId xmlns:a16="http://schemas.microsoft.com/office/drawing/2014/main" id="{1ADE158E-B8B9-4A6D-992F-1B5F4A3E414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85" name="TextBox 1">
          <a:extLst>
            <a:ext uri="{FF2B5EF4-FFF2-40B4-BE49-F238E27FC236}">
              <a16:creationId xmlns:a16="http://schemas.microsoft.com/office/drawing/2014/main" id="{6366EA2D-B711-4EC0-8AAE-0D969FC823D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586" name="TextBox 4585">
          <a:extLst>
            <a:ext uri="{FF2B5EF4-FFF2-40B4-BE49-F238E27FC236}">
              <a16:creationId xmlns:a16="http://schemas.microsoft.com/office/drawing/2014/main" id="{4516279D-502B-435A-9D94-A6666A1E5EA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87" name="TextBox 1">
          <a:extLst>
            <a:ext uri="{FF2B5EF4-FFF2-40B4-BE49-F238E27FC236}">
              <a16:creationId xmlns:a16="http://schemas.microsoft.com/office/drawing/2014/main" id="{DD1B806D-6C45-4C59-8B1E-8198A4E7DED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88" name="TextBox 1">
          <a:extLst>
            <a:ext uri="{FF2B5EF4-FFF2-40B4-BE49-F238E27FC236}">
              <a16:creationId xmlns:a16="http://schemas.microsoft.com/office/drawing/2014/main" id="{16048689-1AE9-4C2C-BA34-24F6D60D461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89" name="TextBox 4588">
          <a:extLst>
            <a:ext uri="{FF2B5EF4-FFF2-40B4-BE49-F238E27FC236}">
              <a16:creationId xmlns:a16="http://schemas.microsoft.com/office/drawing/2014/main" id="{E8723F98-D8C0-4BD2-9741-B4EEB900743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90" name="TextBox 1">
          <a:extLst>
            <a:ext uri="{FF2B5EF4-FFF2-40B4-BE49-F238E27FC236}">
              <a16:creationId xmlns:a16="http://schemas.microsoft.com/office/drawing/2014/main" id="{E51CA3B1-E346-4702-BE77-E0A219323B5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591" name="TextBox 4590">
          <a:extLst>
            <a:ext uri="{FF2B5EF4-FFF2-40B4-BE49-F238E27FC236}">
              <a16:creationId xmlns:a16="http://schemas.microsoft.com/office/drawing/2014/main" id="{74983FA0-43BC-4472-8DEF-AA1F3AAF76C0}"/>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592" name="TextBox 4591">
          <a:extLst>
            <a:ext uri="{FF2B5EF4-FFF2-40B4-BE49-F238E27FC236}">
              <a16:creationId xmlns:a16="http://schemas.microsoft.com/office/drawing/2014/main" id="{C472D453-458A-42EB-8C18-6424F439A510}"/>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93" name="TextBox 4592">
          <a:extLst>
            <a:ext uri="{FF2B5EF4-FFF2-40B4-BE49-F238E27FC236}">
              <a16:creationId xmlns:a16="http://schemas.microsoft.com/office/drawing/2014/main" id="{92CEE765-DAFF-4CB9-8F03-BDF7A1C16CA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94" name="TextBox 4593">
          <a:extLst>
            <a:ext uri="{FF2B5EF4-FFF2-40B4-BE49-F238E27FC236}">
              <a16:creationId xmlns:a16="http://schemas.microsoft.com/office/drawing/2014/main" id="{2F574794-21FE-4074-95D0-54EC6D954EF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95" name="TextBox 1">
          <a:extLst>
            <a:ext uri="{FF2B5EF4-FFF2-40B4-BE49-F238E27FC236}">
              <a16:creationId xmlns:a16="http://schemas.microsoft.com/office/drawing/2014/main" id="{68EDBAB3-1F05-4607-8CF4-96F67A8FE31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96" name="TextBox 1">
          <a:extLst>
            <a:ext uri="{FF2B5EF4-FFF2-40B4-BE49-F238E27FC236}">
              <a16:creationId xmlns:a16="http://schemas.microsoft.com/office/drawing/2014/main" id="{4851B061-8A1E-4B84-AE6C-8D80E0A6FE0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597" name="TextBox 1">
          <a:extLst>
            <a:ext uri="{FF2B5EF4-FFF2-40B4-BE49-F238E27FC236}">
              <a16:creationId xmlns:a16="http://schemas.microsoft.com/office/drawing/2014/main" id="{FBEB5DAD-5B04-426F-B2EE-C29A07F0070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98" name="TextBox 1">
          <a:extLst>
            <a:ext uri="{FF2B5EF4-FFF2-40B4-BE49-F238E27FC236}">
              <a16:creationId xmlns:a16="http://schemas.microsoft.com/office/drawing/2014/main" id="{C0C20E01-B1AC-4DE8-A64D-899A25C5240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599" name="TextBox 1">
          <a:extLst>
            <a:ext uri="{FF2B5EF4-FFF2-40B4-BE49-F238E27FC236}">
              <a16:creationId xmlns:a16="http://schemas.microsoft.com/office/drawing/2014/main" id="{99BAC876-DDEC-454D-B8D7-AD218391B03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00" name="TextBox 1">
          <a:extLst>
            <a:ext uri="{FF2B5EF4-FFF2-40B4-BE49-F238E27FC236}">
              <a16:creationId xmlns:a16="http://schemas.microsoft.com/office/drawing/2014/main" id="{6FF78F14-E35F-4E29-9CD4-97D5C358794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01" name="TextBox 1">
          <a:extLst>
            <a:ext uri="{FF2B5EF4-FFF2-40B4-BE49-F238E27FC236}">
              <a16:creationId xmlns:a16="http://schemas.microsoft.com/office/drawing/2014/main" id="{5D439EF4-1A2D-4FE6-9C9A-9A22E60E622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02" name="TextBox 1">
          <a:extLst>
            <a:ext uri="{FF2B5EF4-FFF2-40B4-BE49-F238E27FC236}">
              <a16:creationId xmlns:a16="http://schemas.microsoft.com/office/drawing/2014/main" id="{CCBBA577-B082-4A6A-8416-14E89BF4F2C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03" name="TextBox 1">
          <a:extLst>
            <a:ext uri="{FF2B5EF4-FFF2-40B4-BE49-F238E27FC236}">
              <a16:creationId xmlns:a16="http://schemas.microsoft.com/office/drawing/2014/main" id="{ED382BBD-8C12-4C38-B6CC-F2DF4B85500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04" name="TextBox 1">
          <a:extLst>
            <a:ext uri="{FF2B5EF4-FFF2-40B4-BE49-F238E27FC236}">
              <a16:creationId xmlns:a16="http://schemas.microsoft.com/office/drawing/2014/main" id="{BFEEF409-F080-49D6-8D55-FD9C7F7CE967}"/>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05" name="TextBox 1">
          <a:extLst>
            <a:ext uri="{FF2B5EF4-FFF2-40B4-BE49-F238E27FC236}">
              <a16:creationId xmlns:a16="http://schemas.microsoft.com/office/drawing/2014/main" id="{9CB4C922-5B2F-4DC7-86F1-335D522AF00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06" name="TextBox 1">
          <a:extLst>
            <a:ext uri="{FF2B5EF4-FFF2-40B4-BE49-F238E27FC236}">
              <a16:creationId xmlns:a16="http://schemas.microsoft.com/office/drawing/2014/main" id="{07CEB7C9-6807-4356-865C-96FCE264456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07" name="TextBox 1">
          <a:extLst>
            <a:ext uri="{FF2B5EF4-FFF2-40B4-BE49-F238E27FC236}">
              <a16:creationId xmlns:a16="http://schemas.microsoft.com/office/drawing/2014/main" id="{D9CBD88A-E694-4159-8DD9-80A2E5D26C0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08" name="TextBox 1">
          <a:extLst>
            <a:ext uri="{FF2B5EF4-FFF2-40B4-BE49-F238E27FC236}">
              <a16:creationId xmlns:a16="http://schemas.microsoft.com/office/drawing/2014/main" id="{53AFC827-2D3B-45E2-B4CC-7A13B62435A5}"/>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09" name="TextBox 1">
          <a:extLst>
            <a:ext uri="{FF2B5EF4-FFF2-40B4-BE49-F238E27FC236}">
              <a16:creationId xmlns:a16="http://schemas.microsoft.com/office/drawing/2014/main" id="{19F84297-318B-4328-97D7-9A6A09BD140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10" name="TextBox 1">
          <a:extLst>
            <a:ext uri="{FF2B5EF4-FFF2-40B4-BE49-F238E27FC236}">
              <a16:creationId xmlns:a16="http://schemas.microsoft.com/office/drawing/2014/main" id="{C1109782-82EA-4A71-A498-6E70A75FA07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11" name="TextBox 1">
          <a:extLst>
            <a:ext uri="{FF2B5EF4-FFF2-40B4-BE49-F238E27FC236}">
              <a16:creationId xmlns:a16="http://schemas.microsoft.com/office/drawing/2014/main" id="{8A58478E-EF4F-4558-BB49-D777B909C01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12" name="TextBox 4611">
          <a:extLst>
            <a:ext uri="{FF2B5EF4-FFF2-40B4-BE49-F238E27FC236}">
              <a16:creationId xmlns:a16="http://schemas.microsoft.com/office/drawing/2014/main" id="{42309945-803F-430A-B86D-F04C92944C5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13" name="TextBox 1">
          <a:extLst>
            <a:ext uri="{FF2B5EF4-FFF2-40B4-BE49-F238E27FC236}">
              <a16:creationId xmlns:a16="http://schemas.microsoft.com/office/drawing/2014/main" id="{6062039C-197E-4569-9A78-DB3796AD104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14" name="TextBox 1">
          <a:extLst>
            <a:ext uri="{FF2B5EF4-FFF2-40B4-BE49-F238E27FC236}">
              <a16:creationId xmlns:a16="http://schemas.microsoft.com/office/drawing/2014/main" id="{DE8C09F6-900A-4B48-9CD4-EA9F6FBF561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15" name="TextBox 4614">
          <a:extLst>
            <a:ext uri="{FF2B5EF4-FFF2-40B4-BE49-F238E27FC236}">
              <a16:creationId xmlns:a16="http://schemas.microsoft.com/office/drawing/2014/main" id="{864EE56C-5C94-4C5C-9C51-EFA5CDF86A2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16" name="TextBox 1">
          <a:extLst>
            <a:ext uri="{FF2B5EF4-FFF2-40B4-BE49-F238E27FC236}">
              <a16:creationId xmlns:a16="http://schemas.microsoft.com/office/drawing/2014/main" id="{E75332A3-2A53-491A-8ACB-4873E017120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17" name="TextBox 4616">
          <a:extLst>
            <a:ext uri="{FF2B5EF4-FFF2-40B4-BE49-F238E27FC236}">
              <a16:creationId xmlns:a16="http://schemas.microsoft.com/office/drawing/2014/main" id="{2BFB7A6C-7C56-4B1D-BFBA-9479520E6F68}"/>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618" name="TextBox 4617">
          <a:extLst>
            <a:ext uri="{FF2B5EF4-FFF2-40B4-BE49-F238E27FC236}">
              <a16:creationId xmlns:a16="http://schemas.microsoft.com/office/drawing/2014/main" id="{6FA0EA3B-BE1F-4E6B-8941-2A93AB312BC1}"/>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19" name="TextBox 4618">
          <a:extLst>
            <a:ext uri="{FF2B5EF4-FFF2-40B4-BE49-F238E27FC236}">
              <a16:creationId xmlns:a16="http://schemas.microsoft.com/office/drawing/2014/main" id="{F17A19B7-8BAE-4589-8354-774FDB3E6B4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0" name="TextBox 4619">
          <a:extLst>
            <a:ext uri="{FF2B5EF4-FFF2-40B4-BE49-F238E27FC236}">
              <a16:creationId xmlns:a16="http://schemas.microsoft.com/office/drawing/2014/main" id="{28F0CE86-7037-44E5-B27F-13E697CF6F2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1" name="TextBox 1">
          <a:extLst>
            <a:ext uri="{FF2B5EF4-FFF2-40B4-BE49-F238E27FC236}">
              <a16:creationId xmlns:a16="http://schemas.microsoft.com/office/drawing/2014/main" id="{C5749A85-A97B-4C30-9AAE-A4C83BBDEBF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22" name="TextBox 1">
          <a:extLst>
            <a:ext uri="{FF2B5EF4-FFF2-40B4-BE49-F238E27FC236}">
              <a16:creationId xmlns:a16="http://schemas.microsoft.com/office/drawing/2014/main" id="{57FB0546-5EE5-42AC-850B-E49A018E7F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3" name="TextBox 1">
          <a:extLst>
            <a:ext uri="{FF2B5EF4-FFF2-40B4-BE49-F238E27FC236}">
              <a16:creationId xmlns:a16="http://schemas.microsoft.com/office/drawing/2014/main" id="{72C2AF96-DD20-429E-B530-1E1890968BF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24" name="TextBox 1">
          <a:extLst>
            <a:ext uri="{FF2B5EF4-FFF2-40B4-BE49-F238E27FC236}">
              <a16:creationId xmlns:a16="http://schemas.microsoft.com/office/drawing/2014/main" id="{16A6EC71-EA82-449A-AC6C-190BEA151D3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25" name="TextBox 1">
          <a:extLst>
            <a:ext uri="{FF2B5EF4-FFF2-40B4-BE49-F238E27FC236}">
              <a16:creationId xmlns:a16="http://schemas.microsoft.com/office/drawing/2014/main" id="{AC1CB9CC-466F-4F5C-AC2E-FE2D75C4D17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6" name="TextBox 1">
          <a:extLst>
            <a:ext uri="{FF2B5EF4-FFF2-40B4-BE49-F238E27FC236}">
              <a16:creationId xmlns:a16="http://schemas.microsoft.com/office/drawing/2014/main" id="{A07718FE-406D-49BE-BD33-62F3E84BF96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7" name="TextBox 1">
          <a:extLst>
            <a:ext uri="{FF2B5EF4-FFF2-40B4-BE49-F238E27FC236}">
              <a16:creationId xmlns:a16="http://schemas.microsoft.com/office/drawing/2014/main" id="{977DF3C2-8087-41BD-A851-DB2BBB637DA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28" name="TextBox 1">
          <a:extLst>
            <a:ext uri="{FF2B5EF4-FFF2-40B4-BE49-F238E27FC236}">
              <a16:creationId xmlns:a16="http://schemas.microsoft.com/office/drawing/2014/main" id="{EF963C8C-1AE3-43FB-9C5F-AAD5A772747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29" name="TextBox 1">
          <a:extLst>
            <a:ext uri="{FF2B5EF4-FFF2-40B4-BE49-F238E27FC236}">
              <a16:creationId xmlns:a16="http://schemas.microsoft.com/office/drawing/2014/main" id="{BE65AFF2-14CE-4889-98EE-EB46705541B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30" name="TextBox 1">
          <a:extLst>
            <a:ext uri="{FF2B5EF4-FFF2-40B4-BE49-F238E27FC236}">
              <a16:creationId xmlns:a16="http://schemas.microsoft.com/office/drawing/2014/main" id="{E4A48F05-9574-4EA2-AA87-DB54653F740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31" name="TextBox 1">
          <a:extLst>
            <a:ext uri="{FF2B5EF4-FFF2-40B4-BE49-F238E27FC236}">
              <a16:creationId xmlns:a16="http://schemas.microsoft.com/office/drawing/2014/main" id="{BE2A026C-2FBD-4A7A-A285-8ADE2C747F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32" name="TextBox 1">
          <a:extLst>
            <a:ext uri="{FF2B5EF4-FFF2-40B4-BE49-F238E27FC236}">
              <a16:creationId xmlns:a16="http://schemas.microsoft.com/office/drawing/2014/main" id="{E40AF6A8-95D3-4797-A2AE-E161B8A263B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33" name="TextBox 1">
          <a:extLst>
            <a:ext uri="{FF2B5EF4-FFF2-40B4-BE49-F238E27FC236}">
              <a16:creationId xmlns:a16="http://schemas.microsoft.com/office/drawing/2014/main" id="{E98FE91C-2094-4E22-8CB4-7B4CFD27FF7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34" name="TextBox 1">
          <a:extLst>
            <a:ext uri="{FF2B5EF4-FFF2-40B4-BE49-F238E27FC236}">
              <a16:creationId xmlns:a16="http://schemas.microsoft.com/office/drawing/2014/main" id="{FC37C096-7D18-49E9-9351-201FAFA38D0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35" name="TextBox 1">
          <a:extLst>
            <a:ext uri="{FF2B5EF4-FFF2-40B4-BE49-F238E27FC236}">
              <a16:creationId xmlns:a16="http://schemas.microsoft.com/office/drawing/2014/main" id="{576FD6B4-2E02-4F0B-9D19-A1E0CA4F203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36" name="TextBox 1">
          <a:extLst>
            <a:ext uri="{FF2B5EF4-FFF2-40B4-BE49-F238E27FC236}">
              <a16:creationId xmlns:a16="http://schemas.microsoft.com/office/drawing/2014/main" id="{5C90A1CB-C114-47B7-9A0B-EF97F7BA70B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37" name="TextBox 1">
          <a:extLst>
            <a:ext uri="{FF2B5EF4-FFF2-40B4-BE49-F238E27FC236}">
              <a16:creationId xmlns:a16="http://schemas.microsoft.com/office/drawing/2014/main" id="{D825595C-687A-4656-94E4-9A226475122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38" name="TextBox 4637">
          <a:extLst>
            <a:ext uri="{FF2B5EF4-FFF2-40B4-BE49-F238E27FC236}">
              <a16:creationId xmlns:a16="http://schemas.microsoft.com/office/drawing/2014/main" id="{740AC918-3D5E-4FEF-ADF9-654D24A2419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39" name="TextBox 1">
          <a:extLst>
            <a:ext uri="{FF2B5EF4-FFF2-40B4-BE49-F238E27FC236}">
              <a16:creationId xmlns:a16="http://schemas.microsoft.com/office/drawing/2014/main" id="{036C81FB-321F-4076-B61C-D24F0C3E899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40" name="TextBox 1">
          <a:extLst>
            <a:ext uri="{FF2B5EF4-FFF2-40B4-BE49-F238E27FC236}">
              <a16:creationId xmlns:a16="http://schemas.microsoft.com/office/drawing/2014/main" id="{62D34068-9183-4571-AD7C-7974DD5B853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41" name="TextBox 4640">
          <a:extLst>
            <a:ext uri="{FF2B5EF4-FFF2-40B4-BE49-F238E27FC236}">
              <a16:creationId xmlns:a16="http://schemas.microsoft.com/office/drawing/2014/main" id="{15A0F99C-FD63-4878-8659-81AC0CD5F62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42" name="TextBox 1">
          <a:extLst>
            <a:ext uri="{FF2B5EF4-FFF2-40B4-BE49-F238E27FC236}">
              <a16:creationId xmlns:a16="http://schemas.microsoft.com/office/drawing/2014/main" id="{0A05373A-0019-4B13-99CD-4262E72B293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43" name="TextBox 4642">
          <a:extLst>
            <a:ext uri="{FF2B5EF4-FFF2-40B4-BE49-F238E27FC236}">
              <a16:creationId xmlns:a16="http://schemas.microsoft.com/office/drawing/2014/main" id="{AE69D896-FDB7-4716-8C47-2CE32F4E3533}"/>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644" name="TextBox 4643">
          <a:extLst>
            <a:ext uri="{FF2B5EF4-FFF2-40B4-BE49-F238E27FC236}">
              <a16:creationId xmlns:a16="http://schemas.microsoft.com/office/drawing/2014/main" id="{B53DED4A-BA84-443F-BAAB-9A0A956FCCC8}"/>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45" name="TextBox 4644">
          <a:extLst>
            <a:ext uri="{FF2B5EF4-FFF2-40B4-BE49-F238E27FC236}">
              <a16:creationId xmlns:a16="http://schemas.microsoft.com/office/drawing/2014/main" id="{0EE7AAE7-D87B-446C-A6D5-4DFEE171258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46" name="TextBox 4645">
          <a:extLst>
            <a:ext uri="{FF2B5EF4-FFF2-40B4-BE49-F238E27FC236}">
              <a16:creationId xmlns:a16="http://schemas.microsoft.com/office/drawing/2014/main" id="{57B5D27B-0915-4042-A3D8-76755ABD222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47" name="TextBox 1">
          <a:extLst>
            <a:ext uri="{FF2B5EF4-FFF2-40B4-BE49-F238E27FC236}">
              <a16:creationId xmlns:a16="http://schemas.microsoft.com/office/drawing/2014/main" id="{50783206-9541-4162-86A1-2F333753FB8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48" name="TextBox 1">
          <a:extLst>
            <a:ext uri="{FF2B5EF4-FFF2-40B4-BE49-F238E27FC236}">
              <a16:creationId xmlns:a16="http://schemas.microsoft.com/office/drawing/2014/main" id="{FEDB4BD1-0F29-46A0-A9FF-B62F2742D07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49" name="TextBox 1">
          <a:extLst>
            <a:ext uri="{FF2B5EF4-FFF2-40B4-BE49-F238E27FC236}">
              <a16:creationId xmlns:a16="http://schemas.microsoft.com/office/drawing/2014/main" id="{BD5B5A2A-BEEA-4330-B9BF-9C01931D9BC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50" name="TextBox 1">
          <a:extLst>
            <a:ext uri="{FF2B5EF4-FFF2-40B4-BE49-F238E27FC236}">
              <a16:creationId xmlns:a16="http://schemas.microsoft.com/office/drawing/2014/main" id="{F901771E-F3A3-429D-8E60-D5306300262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51" name="TextBox 1">
          <a:extLst>
            <a:ext uri="{FF2B5EF4-FFF2-40B4-BE49-F238E27FC236}">
              <a16:creationId xmlns:a16="http://schemas.microsoft.com/office/drawing/2014/main" id="{D123810C-6265-460A-A217-199CBF4FB60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52" name="TextBox 1">
          <a:extLst>
            <a:ext uri="{FF2B5EF4-FFF2-40B4-BE49-F238E27FC236}">
              <a16:creationId xmlns:a16="http://schemas.microsoft.com/office/drawing/2014/main" id="{04367BA5-9392-4B66-8400-A191A14136C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53" name="TextBox 1">
          <a:extLst>
            <a:ext uri="{FF2B5EF4-FFF2-40B4-BE49-F238E27FC236}">
              <a16:creationId xmlns:a16="http://schemas.microsoft.com/office/drawing/2014/main" id="{65445362-CDAD-4907-B6A1-2CB99A5987C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54" name="TextBox 1">
          <a:extLst>
            <a:ext uri="{FF2B5EF4-FFF2-40B4-BE49-F238E27FC236}">
              <a16:creationId xmlns:a16="http://schemas.microsoft.com/office/drawing/2014/main" id="{26BD7294-9500-4F24-BCFD-BC6C1224154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55" name="TextBox 1">
          <a:extLst>
            <a:ext uri="{FF2B5EF4-FFF2-40B4-BE49-F238E27FC236}">
              <a16:creationId xmlns:a16="http://schemas.microsoft.com/office/drawing/2014/main" id="{659627A6-BE98-4577-9CF1-4305E7A46C0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56" name="TextBox 1">
          <a:extLst>
            <a:ext uri="{FF2B5EF4-FFF2-40B4-BE49-F238E27FC236}">
              <a16:creationId xmlns:a16="http://schemas.microsoft.com/office/drawing/2014/main" id="{761F209E-4BFC-459B-9454-E9B287CADC8D}"/>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57" name="TextBox 1">
          <a:extLst>
            <a:ext uri="{FF2B5EF4-FFF2-40B4-BE49-F238E27FC236}">
              <a16:creationId xmlns:a16="http://schemas.microsoft.com/office/drawing/2014/main" id="{ECD395FE-0E95-41C4-8592-8D15C34759E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58" name="TextBox 1">
          <a:extLst>
            <a:ext uri="{FF2B5EF4-FFF2-40B4-BE49-F238E27FC236}">
              <a16:creationId xmlns:a16="http://schemas.microsoft.com/office/drawing/2014/main" id="{783407AD-EA96-440C-880D-F75F1F190B0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59" name="TextBox 1">
          <a:extLst>
            <a:ext uri="{FF2B5EF4-FFF2-40B4-BE49-F238E27FC236}">
              <a16:creationId xmlns:a16="http://schemas.microsoft.com/office/drawing/2014/main" id="{EE889587-4C2D-4454-86C7-2823CAADFCB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60" name="TextBox 1">
          <a:extLst>
            <a:ext uri="{FF2B5EF4-FFF2-40B4-BE49-F238E27FC236}">
              <a16:creationId xmlns:a16="http://schemas.microsoft.com/office/drawing/2014/main" id="{1233028E-C6AE-4F5F-97ED-C07D797A268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61" name="TextBox 1">
          <a:extLst>
            <a:ext uri="{FF2B5EF4-FFF2-40B4-BE49-F238E27FC236}">
              <a16:creationId xmlns:a16="http://schemas.microsoft.com/office/drawing/2014/main" id="{47A6FD74-134E-4377-9BFA-9CABAE86601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62" name="TextBox 1">
          <a:extLst>
            <a:ext uri="{FF2B5EF4-FFF2-40B4-BE49-F238E27FC236}">
              <a16:creationId xmlns:a16="http://schemas.microsoft.com/office/drawing/2014/main" id="{38D64AED-E9E0-4A98-AECC-AAA5515A962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63" name="TextBox 1">
          <a:extLst>
            <a:ext uri="{FF2B5EF4-FFF2-40B4-BE49-F238E27FC236}">
              <a16:creationId xmlns:a16="http://schemas.microsoft.com/office/drawing/2014/main" id="{1D1FDADC-5195-43ED-A0E7-0FD7BB9BC3E2}"/>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64" name="TextBox 4663">
          <a:extLst>
            <a:ext uri="{FF2B5EF4-FFF2-40B4-BE49-F238E27FC236}">
              <a16:creationId xmlns:a16="http://schemas.microsoft.com/office/drawing/2014/main" id="{6A4FD51B-9541-4751-B5D3-C4AF481215C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65" name="TextBox 1">
          <a:extLst>
            <a:ext uri="{FF2B5EF4-FFF2-40B4-BE49-F238E27FC236}">
              <a16:creationId xmlns:a16="http://schemas.microsoft.com/office/drawing/2014/main" id="{B5DF6EDC-6635-4D58-9ADB-FC27595E1D58}"/>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66" name="TextBox 1">
          <a:extLst>
            <a:ext uri="{FF2B5EF4-FFF2-40B4-BE49-F238E27FC236}">
              <a16:creationId xmlns:a16="http://schemas.microsoft.com/office/drawing/2014/main" id="{44B4C1A4-822D-4923-A1A0-2F2779A77E7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67" name="TextBox 4666">
          <a:extLst>
            <a:ext uri="{FF2B5EF4-FFF2-40B4-BE49-F238E27FC236}">
              <a16:creationId xmlns:a16="http://schemas.microsoft.com/office/drawing/2014/main" id="{FC8E86B4-5F9F-4AFD-9D02-75046B82373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68" name="TextBox 1">
          <a:extLst>
            <a:ext uri="{FF2B5EF4-FFF2-40B4-BE49-F238E27FC236}">
              <a16:creationId xmlns:a16="http://schemas.microsoft.com/office/drawing/2014/main" id="{E9FB7411-A1D4-4A0A-87A7-3443BA8038B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69" name="TextBox 4668">
          <a:extLst>
            <a:ext uri="{FF2B5EF4-FFF2-40B4-BE49-F238E27FC236}">
              <a16:creationId xmlns:a16="http://schemas.microsoft.com/office/drawing/2014/main" id="{50FAC4A0-AC9A-4367-BC04-C06DF093D14E}"/>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670" name="TextBox 4669">
          <a:extLst>
            <a:ext uri="{FF2B5EF4-FFF2-40B4-BE49-F238E27FC236}">
              <a16:creationId xmlns:a16="http://schemas.microsoft.com/office/drawing/2014/main" id="{82D88FC9-D613-4869-B2A8-CE21594DCD8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1" name="TextBox 4670">
          <a:extLst>
            <a:ext uri="{FF2B5EF4-FFF2-40B4-BE49-F238E27FC236}">
              <a16:creationId xmlns:a16="http://schemas.microsoft.com/office/drawing/2014/main" id="{693C91AF-778C-4A56-AA68-69CE132968D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2" name="TextBox 4671">
          <a:extLst>
            <a:ext uri="{FF2B5EF4-FFF2-40B4-BE49-F238E27FC236}">
              <a16:creationId xmlns:a16="http://schemas.microsoft.com/office/drawing/2014/main" id="{2002B7B0-07AF-41FC-A2B7-D7258B94D33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3" name="TextBox 1">
          <a:extLst>
            <a:ext uri="{FF2B5EF4-FFF2-40B4-BE49-F238E27FC236}">
              <a16:creationId xmlns:a16="http://schemas.microsoft.com/office/drawing/2014/main" id="{F26975DB-A33A-4EB2-B809-C6DA72BA73C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74" name="TextBox 1">
          <a:extLst>
            <a:ext uri="{FF2B5EF4-FFF2-40B4-BE49-F238E27FC236}">
              <a16:creationId xmlns:a16="http://schemas.microsoft.com/office/drawing/2014/main" id="{5669431C-4D55-47FC-BA83-4538989D4BB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5" name="TextBox 1">
          <a:extLst>
            <a:ext uri="{FF2B5EF4-FFF2-40B4-BE49-F238E27FC236}">
              <a16:creationId xmlns:a16="http://schemas.microsoft.com/office/drawing/2014/main" id="{0B92D70B-625A-41F0-925D-7F1597532BA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76" name="TextBox 1">
          <a:extLst>
            <a:ext uri="{FF2B5EF4-FFF2-40B4-BE49-F238E27FC236}">
              <a16:creationId xmlns:a16="http://schemas.microsoft.com/office/drawing/2014/main" id="{ECF8551E-AA3C-40EA-A9AC-2CC2B1A2BF0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77" name="TextBox 1">
          <a:extLst>
            <a:ext uri="{FF2B5EF4-FFF2-40B4-BE49-F238E27FC236}">
              <a16:creationId xmlns:a16="http://schemas.microsoft.com/office/drawing/2014/main" id="{3DD8B63E-31D6-4689-BB59-95389D5344D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8" name="TextBox 1">
          <a:extLst>
            <a:ext uri="{FF2B5EF4-FFF2-40B4-BE49-F238E27FC236}">
              <a16:creationId xmlns:a16="http://schemas.microsoft.com/office/drawing/2014/main" id="{C9409AD5-D6E7-4F8D-A652-8B26F0FC4BD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79" name="TextBox 1">
          <a:extLst>
            <a:ext uri="{FF2B5EF4-FFF2-40B4-BE49-F238E27FC236}">
              <a16:creationId xmlns:a16="http://schemas.microsoft.com/office/drawing/2014/main" id="{BE76475A-A1C7-4919-A4F3-30B419674C36}"/>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80" name="TextBox 1">
          <a:extLst>
            <a:ext uri="{FF2B5EF4-FFF2-40B4-BE49-F238E27FC236}">
              <a16:creationId xmlns:a16="http://schemas.microsoft.com/office/drawing/2014/main" id="{98697D96-FE63-49ED-9A29-EEA9A2B3530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81" name="TextBox 1">
          <a:extLst>
            <a:ext uri="{FF2B5EF4-FFF2-40B4-BE49-F238E27FC236}">
              <a16:creationId xmlns:a16="http://schemas.microsoft.com/office/drawing/2014/main" id="{892B931A-FF8B-43CF-876D-7AF8E9E4F33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82" name="TextBox 1">
          <a:extLst>
            <a:ext uri="{FF2B5EF4-FFF2-40B4-BE49-F238E27FC236}">
              <a16:creationId xmlns:a16="http://schemas.microsoft.com/office/drawing/2014/main" id="{88DDAB86-6FC2-4CCF-ACB2-1CB6D25FC0F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83" name="TextBox 1">
          <a:extLst>
            <a:ext uri="{FF2B5EF4-FFF2-40B4-BE49-F238E27FC236}">
              <a16:creationId xmlns:a16="http://schemas.microsoft.com/office/drawing/2014/main" id="{C036C717-63B0-467B-BDCA-E0F44EEDAE2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84" name="TextBox 1">
          <a:extLst>
            <a:ext uri="{FF2B5EF4-FFF2-40B4-BE49-F238E27FC236}">
              <a16:creationId xmlns:a16="http://schemas.microsoft.com/office/drawing/2014/main" id="{836EB14B-BEFC-4123-9488-06049041CDD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85" name="TextBox 1">
          <a:extLst>
            <a:ext uri="{FF2B5EF4-FFF2-40B4-BE49-F238E27FC236}">
              <a16:creationId xmlns:a16="http://schemas.microsoft.com/office/drawing/2014/main" id="{C06FEB4D-65CD-4A84-9D67-ECC2C10328C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86" name="TextBox 1">
          <a:extLst>
            <a:ext uri="{FF2B5EF4-FFF2-40B4-BE49-F238E27FC236}">
              <a16:creationId xmlns:a16="http://schemas.microsoft.com/office/drawing/2014/main" id="{3F2A7B62-0480-47BE-A651-0392145A2903}"/>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687" name="TextBox 1">
          <a:extLst>
            <a:ext uri="{FF2B5EF4-FFF2-40B4-BE49-F238E27FC236}">
              <a16:creationId xmlns:a16="http://schemas.microsoft.com/office/drawing/2014/main" id="{F7A9606C-F8F7-494A-977D-0EF0F208D45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88" name="TextBox 1">
          <a:extLst>
            <a:ext uri="{FF2B5EF4-FFF2-40B4-BE49-F238E27FC236}">
              <a16:creationId xmlns:a16="http://schemas.microsoft.com/office/drawing/2014/main" id="{DC303B4E-BF24-471C-9571-38C44176B2F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689" name="TextBox 4688">
          <a:extLst>
            <a:ext uri="{FF2B5EF4-FFF2-40B4-BE49-F238E27FC236}">
              <a16:creationId xmlns:a16="http://schemas.microsoft.com/office/drawing/2014/main" id="{443714D8-68F9-49E0-9FFB-23830916B79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90" name="TextBox 1">
          <a:extLst>
            <a:ext uri="{FF2B5EF4-FFF2-40B4-BE49-F238E27FC236}">
              <a16:creationId xmlns:a16="http://schemas.microsoft.com/office/drawing/2014/main" id="{168D5A8D-B8B6-42CA-941F-0A91C36BDD4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91" name="TextBox 1">
          <a:extLst>
            <a:ext uri="{FF2B5EF4-FFF2-40B4-BE49-F238E27FC236}">
              <a16:creationId xmlns:a16="http://schemas.microsoft.com/office/drawing/2014/main" id="{EAE04C76-2192-4E8C-9B59-3C1221C6B90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92" name="TextBox 4691">
          <a:extLst>
            <a:ext uri="{FF2B5EF4-FFF2-40B4-BE49-F238E27FC236}">
              <a16:creationId xmlns:a16="http://schemas.microsoft.com/office/drawing/2014/main" id="{C8E236E9-7793-4C5E-BFCF-439FC13FADA4}"/>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93" name="TextBox 1">
          <a:extLst>
            <a:ext uri="{FF2B5EF4-FFF2-40B4-BE49-F238E27FC236}">
              <a16:creationId xmlns:a16="http://schemas.microsoft.com/office/drawing/2014/main" id="{B5B04BA1-129C-4C01-A0D9-4A8D701A452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694" name="TextBox 4693">
          <a:extLst>
            <a:ext uri="{FF2B5EF4-FFF2-40B4-BE49-F238E27FC236}">
              <a16:creationId xmlns:a16="http://schemas.microsoft.com/office/drawing/2014/main" id="{75671F25-BDB6-41F9-B05D-B68090262ECD}"/>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695" name="TextBox 4694">
          <a:extLst>
            <a:ext uri="{FF2B5EF4-FFF2-40B4-BE49-F238E27FC236}">
              <a16:creationId xmlns:a16="http://schemas.microsoft.com/office/drawing/2014/main" id="{BC75C2CB-B715-4FCB-AF1E-78B18F56F6F0}"/>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96" name="TextBox 4695">
          <a:extLst>
            <a:ext uri="{FF2B5EF4-FFF2-40B4-BE49-F238E27FC236}">
              <a16:creationId xmlns:a16="http://schemas.microsoft.com/office/drawing/2014/main" id="{D9606669-7B5B-4F2D-97D0-A280BE68943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97" name="TextBox 4696">
          <a:extLst>
            <a:ext uri="{FF2B5EF4-FFF2-40B4-BE49-F238E27FC236}">
              <a16:creationId xmlns:a16="http://schemas.microsoft.com/office/drawing/2014/main" id="{C21BFB5E-4C21-4697-B826-9F98546BD34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698" name="TextBox 1">
          <a:extLst>
            <a:ext uri="{FF2B5EF4-FFF2-40B4-BE49-F238E27FC236}">
              <a16:creationId xmlns:a16="http://schemas.microsoft.com/office/drawing/2014/main" id="{13AED438-C91D-4597-902B-BBF1CDCF5B32}"/>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699" name="TextBox 1">
          <a:extLst>
            <a:ext uri="{FF2B5EF4-FFF2-40B4-BE49-F238E27FC236}">
              <a16:creationId xmlns:a16="http://schemas.microsoft.com/office/drawing/2014/main" id="{9D51F022-970A-45D9-B462-AE1E0EA282D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00" name="TextBox 1">
          <a:extLst>
            <a:ext uri="{FF2B5EF4-FFF2-40B4-BE49-F238E27FC236}">
              <a16:creationId xmlns:a16="http://schemas.microsoft.com/office/drawing/2014/main" id="{CA4F8300-4A42-4509-B449-CD2F9A3D03EA}"/>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01" name="TextBox 1">
          <a:extLst>
            <a:ext uri="{FF2B5EF4-FFF2-40B4-BE49-F238E27FC236}">
              <a16:creationId xmlns:a16="http://schemas.microsoft.com/office/drawing/2014/main" id="{33FC6C86-2BC3-468B-9E8D-2D9DC4CE705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02" name="TextBox 1">
          <a:extLst>
            <a:ext uri="{FF2B5EF4-FFF2-40B4-BE49-F238E27FC236}">
              <a16:creationId xmlns:a16="http://schemas.microsoft.com/office/drawing/2014/main" id="{5A4056F0-28AB-400B-AE99-46C3B932037A}"/>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03" name="TextBox 1">
          <a:extLst>
            <a:ext uri="{FF2B5EF4-FFF2-40B4-BE49-F238E27FC236}">
              <a16:creationId xmlns:a16="http://schemas.microsoft.com/office/drawing/2014/main" id="{0A7265E0-7A4F-4964-A997-119B6C7479A4}"/>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04" name="TextBox 1">
          <a:extLst>
            <a:ext uri="{FF2B5EF4-FFF2-40B4-BE49-F238E27FC236}">
              <a16:creationId xmlns:a16="http://schemas.microsoft.com/office/drawing/2014/main" id="{A42A7210-9019-457C-943D-F2C2D72DDDF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05" name="TextBox 1">
          <a:extLst>
            <a:ext uri="{FF2B5EF4-FFF2-40B4-BE49-F238E27FC236}">
              <a16:creationId xmlns:a16="http://schemas.microsoft.com/office/drawing/2014/main" id="{85D15BEE-7F44-43D0-9F70-209E11A876E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06" name="TextBox 1">
          <a:extLst>
            <a:ext uri="{FF2B5EF4-FFF2-40B4-BE49-F238E27FC236}">
              <a16:creationId xmlns:a16="http://schemas.microsoft.com/office/drawing/2014/main" id="{14B4CF0C-63ED-431A-BD9B-A2E9E699E5F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07" name="TextBox 1">
          <a:extLst>
            <a:ext uri="{FF2B5EF4-FFF2-40B4-BE49-F238E27FC236}">
              <a16:creationId xmlns:a16="http://schemas.microsoft.com/office/drawing/2014/main" id="{2E34098B-19CE-4831-8475-DBD2C40CEA9E}"/>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08" name="TextBox 1">
          <a:extLst>
            <a:ext uri="{FF2B5EF4-FFF2-40B4-BE49-F238E27FC236}">
              <a16:creationId xmlns:a16="http://schemas.microsoft.com/office/drawing/2014/main" id="{EE72478D-BCC6-430A-BE6B-70196D2E95F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09" name="TextBox 1">
          <a:extLst>
            <a:ext uri="{FF2B5EF4-FFF2-40B4-BE49-F238E27FC236}">
              <a16:creationId xmlns:a16="http://schemas.microsoft.com/office/drawing/2014/main" id="{72273373-1F1A-4A1F-8B0C-E6B8EB8A3C02}"/>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10" name="TextBox 1">
          <a:extLst>
            <a:ext uri="{FF2B5EF4-FFF2-40B4-BE49-F238E27FC236}">
              <a16:creationId xmlns:a16="http://schemas.microsoft.com/office/drawing/2014/main" id="{669124E9-8B95-4679-AEA1-2C4B1110A36E}"/>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11" name="TextBox 1">
          <a:extLst>
            <a:ext uri="{FF2B5EF4-FFF2-40B4-BE49-F238E27FC236}">
              <a16:creationId xmlns:a16="http://schemas.microsoft.com/office/drawing/2014/main" id="{15A4B504-DED0-447B-AB07-14F5C2175C5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12" name="TextBox 1">
          <a:extLst>
            <a:ext uri="{FF2B5EF4-FFF2-40B4-BE49-F238E27FC236}">
              <a16:creationId xmlns:a16="http://schemas.microsoft.com/office/drawing/2014/main" id="{FD6A9CE3-70E2-485F-8162-098EA932BCA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13" name="TextBox 1">
          <a:extLst>
            <a:ext uri="{FF2B5EF4-FFF2-40B4-BE49-F238E27FC236}">
              <a16:creationId xmlns:a16="http://schemas.microsoft.com/office/drawing/2014/main" id="{31C85F87-E31D-40DD-9773-541F782677C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14" name="TextBox 1">
          <a:extLst>
            <a:ext uri="{FF2B5EF4-FFF2-40B4-BE49-F238E27FC236}">
              <a16:creationId xmlns:a16="http://schemas.microsoft.com/office/drawing/2014/main" id="{1B2F3890-C771-4A8A-9AAC-176A98092DB8}"/>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15" name="TextBox 4714">
          <a:extLst>
            <a:ext uri="{FF2B5EF4-FFF2-40B4-BE49-F238E27FC236}">
              <a16:creationId xmlns:a16="http://schemas.microsoft.com/office/drawing/2014/main" id="{CEA586B0-86EB-46AE-A3E4-CFAAA54A338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16" name="TextBox 1">
          <a:extLst>
            <a:ext uri="{FF2B5EF4-FFF2-40B4-BE49-F238E27FC236}">
              <a16:creationId xmlns:a16="http://schemas.microsoft.com/office/drawing/2014/main" id="{8BF9A9B4-BDD9-465B-8890-D1599E5B20E0}"/>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17" name="TextBox 1">
          <a:extLst>
            <a:ext uri="{FF2B5EF4-FFF2-40B4-BE49-F238E27FC236}">
              <a16:creationId xmlns:a16="http://schemas.microsoft.com/office/drawing/2014/main" id="{E8798CAC-A0D8-4258-B97A-FB004926EF3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18" name="TextBox 4717">
          <a:extLst>
            <a:ext uri="{FF2B5EF4-FFF2-40B4-BE49-F238E27FC236}">
              <a16:creationId xmlns:a16="http://schemas.microsoft.com/office/drawing/2014/main" id="{7875545C-288B-4D39-8345-FBB30FBA5F1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19" name="TextBox 1">
          <a:extLst>
            <a:ext uri="{FF2B5EF4-FFF2-40B4-BE49-F238E27FC236}">
              <a16:creationId xmlns:a16="http://schemas.microsoft.com/office/drawing/2014/main" id="{B290C274-8E29-403D-8E90-BDA1DE6BF76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20" name="TextBox 4719">
          <a:extLst>
            <a:ext uri="{FF2B5EF4-FFF2-40B4-BE49-F238E27FC236}">
              <a16:creationId xmlns:a16="http://schemas.microsoft.com/office/drawing/2014/main" id="{1D977196-EC82-4034-A37A-93E2656926C2}"/>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721" name="TextBox 4720">
          <a:extLst>
            <a:ext uri="{FF2B5EF4-FFF2-40B4-BE49-F238E27FC236}">
              <a16:creationId xmlns:a16="http://schemas.microsoft.com/office/drawing/2014/main" id="{25B0363C-0F0D-4794-B094-529C873C30FA}"/>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22" name="TextBox 4721">
          <a:extLst>
            <a:ext uri="{FF2B5EF4-FFF2-40B4-BE49-F238E27FC236}">
              <a16:creationId xmlns:a16="http://schemas.microsoft.com/office/drawing/2014/main" id="{966FE16F-9C81-419F-A46C-81AE53D8C6D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23" name="TextBox 4722">
          <a:extLst>
            <a:ext uri="{FF2B5EF4-FFF2-40B4-BE49-F238E27FC236}">
              <a16:creationId xmlns:a16="http://schemas.microsoft.com/office/drawing/2014/main" id="{A6B6116E-B333-4F32-912C-8DDA32693C48}"/>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24" name="TextBox 1">
          <a:extLst>
            <a:ext uri="{FF2B5EF4-FFF2-40B4-BE49-F238E27FC236}">
              <a16:creationId xmlns:a16="http://schemas.microsoft.com/office/drawing/2014/main" id="{DE0D78E4-5CE1-4592-9A98-179BB1BC303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25" name="TextBox 1">
          <a:extLst>
            <a:ext uri="{FF2B5EF4-FFF2-40B4-BE49-F238E27FC236}">
              <a16:creationId xmlns:a16="http://schemas.microsoft.com/office/drawing/2014/main" id="{9122134B-5C6D-40DB-9E69-9ED341AE02D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26" name="TextBox 1">
          <a:extLst>
            <a:ext uri="{FF2B5EF4-FFF2-40B4-BE49-F238E27FC236}">
              <a16:creationId xmlns:a16="http://schemas.microsoft.com/office/drawing/2014/main" id="{C24B5E47-17AE-475C-9982-69548874FC8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27" name="TextBox 1">
          <a:extLst>
            <a:ext uri="{FF2B5EF4-FFF2-40B4-BE49-F238E27FC236}">
              <a16:creationId xmlns:a16="http://schemas.microsoft.com/office/drawing/2014/main" id="{A94DD42E-5EA4-4795-84C1-23839143600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28" name="TextBox 1">
          <a:extLst>
            <a:ext uri="{FF2B5EF4-FFF2-40B4-BE49-F238E27FC236}">
              <a16:creationId xmlns:a16="http://schemas.microsoft.com/office/drawing/2014/main" id="{AAE79B04-6BA7-4441-A6A6-1BCED54DE5B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29" name="TextBox 1">
          <a:extLst>
            <a:ext uri="{FF2B5EF4-FFF2-40B4-BE49-F238E27FC236}">
              <a16:creationId xmlns:a16="http://schemas.microsoft.com/office/drawing/2014/main" id="{B8EEF142-65D2-46D6-B78E-A711A4286557}"/>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30" name="TextBox 1">
          <a:extLst>
            <a:ext uri="{FF2B5EF4-FFF2-40B4-BE49-F238E27FC236}">
              <a16:creationId xmlns:a16="http://schemas.microsoft.com/office/drawing/2014/main" id="{9DA3E3B3-E3FF-4FD4-A77E-BC3F2AC910C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31" name="TextBox 1">
          <a:extLst>
            <a:ext uri="{FF2B5EF4-FFF2-40B4-BE49-F238E27FC236}">
              <a16:creationId xmlns:a16="http://schemas.microsoft.com/office/drawing/2014/main" id="{3B2537FB-4ECD-46C3-ACAB-CE121030579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32" name="TextBox 1">
          <a:extLst>
            <a:ext uri="{FF2B5EF4-FFF2-40B4-BE49-F238E27FC236}">
              <a16:creationId xmlns:a16="http://schemas.microsoft.com/office/drawing/2014/main" id="{B26BB8D2-7890-4C1C-96BE-93B8DF95F81A}"/>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33" name="TextBox 1">
          <a:extLst>
            <a:ext uri="{FF2B5EF4-FFF2-40B4-BE49-F238E27FC236}">
              <a16:creationId xmlns:a16="http://schemas.microsoft.com/office/drawing/2014/main" id="{A295B026-50E1-4AC3-B476-D549A096496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34" name="TextBox 1">
          <a:extLst>
            <a:ext uri="{FF2B5EF4-FFF2-40B4-BE49-F238E27FC236}">
              <a16:creationId xmlns:a16="http://schemas.microsoft.com/office/drawing/2014/main" id="{40671694-0FC8-419B-B955-1FEE0B645B9F}"/>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35" name="TextBox 1">
          <a:extLst>
            <a:ext uri="{FF2B5EF4-FFF2-40B4-BE49-F238E27FC236}">
              <a16:creationId xmlns:a16="http://schemas.microsoft.com/office/drawing/2014/main" id="{2854BBA1-0D86-4A17-9998-AC3C2FE7A95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36" name="TextBox 1">
          <a:extLst>
            <a:ext uri="{FF2B5EF4-FFF2-40B4-BE49-F238E27FC236}">
              <a16:creationId xmlns:a16="http://schemas.microsoft.com/office/drawing/2014/main" id="{1560A5FA-30E0-47BE-A800-CE5FF1CE67E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37" name="TextBox 1">
          <a:extLst>
            <a:ext uri="{FF2B5EF4-FFF2-40B4-BE49-F238E27FC236}">
              <a16:creationId xmlns:a16="http://schemas.microsoft.com/office/drawing/2014/main" id="{2FB079E7-A2FB-4949-AB4A-FE08DC2AD7D3}"/>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38" name="TextBox 1">
          <a:extLst>
            <a:ext uri="{FF2B5EF4-FFF2-40B4-BE49-F238E27FC236}">
              <a16:creationId xmlns:a16="http://schemas.microsoft.com/office/drawing/2014/main" id="{68BF4046-06D7-4105-9A21-42EF4CCEB460}"/>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39" name="TextBox 1">
          <a:extLst>
            <a:ext uri="{FF2B5EF4-FFF2-40B4-BE49-F238E27FC236}">
              <a16:creationId xmlns:a16="http://schemas.microsoft.com/office/drawing/2014/main" id="{28C838C7-57BE-4192-A0AC-6033A49CB9C6}"/>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40" name="TextBox 1">
          <a:extLst>
            <a:ext uri="{FF2B5EF4-FFF2-40B4-BE49-F238E27FC236}">
              <a16:creationId xmlns:a16="http://schemas.microsoft.com/office/drawing/2014/main" id="{1FF634E2-C302-4B1A-B38D-9C35CAAC0A7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41" name="TextBox 4740">
          <a:extLst>
            <a:ext uri="{FF2B5EF4-FFF2-40B4-BE49-F238E27FC236}">
              <a16:creationId xmlns:a16="http://schemas.microsoft.com/office/drawing/2014/main" id="{4C945C06-30BC-44B9-8557-8153C51565A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42" name="TextBox 1">
          <a:extLst>
            <a:ext uri="{FF2B5EF4-FFF2-40B4-BE49-F238E27FC236}">
              <a16:creationId xmlns:a16="http://schemas.microsoft.com/office/drawing/2014/main" id="{E670E071-269A-4DE8-B417-D128B96833E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43" name="TextBox 1">
          <a:extLst>
            <a:ext uri="{FF2B5EF4-FFF2-40B4-BE49-F238E27FC236}">
              <a16:creationId xmlns:a16="http://schemas.microsoft.com/office/drawing/2014/main" id="{C10F40BD-E230-49D9-8F96-BCE4967BD73E}"/>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44" name="TextBox 4743">
          <a:extLst>
            <a:ext uri="{FF2B5EF4-FFF2-40B4-BE49-F238E27FC236}">
              <a16:creationId xmlns:a16="http://schemas.microsoft.com/office/drawing/2014/main" id="{D8221700-00E1-42EC-B91D-DC0067B5EA4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45" name="TextBox 1">
          <a:extLst>
            <a:ext uri="{FF2B5EF4-FFF2-40B4-BE49-F238E27FC236}">
              <a16:creationId xmlns:a16="http://schemas.microsoft.com/office/drawing/2014/main" id="{16063497-34B2-4873-B11D-F08C14FBC68D}"/>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46" name="TextBox 4745">
          <a:extLst>
            <a:ext uri="{FF2B5EF4-FFF2-40B4-BE49-F238E27FC236}">
              <a16:creationId xmlns:a16="http://schemas.microsoft.com/office/drawing/2014/main" id="{A5E953D2-02AF-4D88-A94C-5561C2B31338}"/>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747" name="TextBox 4746">
          <a:extLst>
            <a:ext uri="{FF2B5EF4-FFF2-40B4-BE49-F238E27FC236}">
              <a16:creationId xmlns:a16="http://schemas.microsoft.com/office/drawing/2014/main" id="{C9BF6685-B074-4224-BCB2-049020F0F3BD}"/>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48" name="TextBox 4747">
          <a:extLst>
            <a:ext uri="{FF2B5EF4-FFF2-40B4-BE49-F238E27FC236}">
              <a16:creationId xmlns:a16="http://schemas.microsoft.com/office/drawing/2014/main" id="{28459F47-56C7-4AE7-AAA4-2A558393D9B0}"/>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49" name="TextBox 4748">
          <a:extLst>
            <a:ext uri="{FF2B5EF4-FFF2-40B4-BE49-F238E27FC236}">
              <a16:creationId xmlns:a16="http://schemas.microsoft.com/office/drawing/2014/main" id="{244241B4-534B-4E01-8599-C278505C075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50" name="TextBox 1">
          <a:extLst>
            <a:ext uri="{FF2B5EF4-FFF2-40B4-BE49-F238E27FC236}">
              <a16:creationId xmlns:a16="http://schemas.microsoft.com/office/drawing/2014/main" id="{DB281A31-C85D-4336-B02B-352318DC57AB}"/>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51" name="TextBox 1">
          <a:extLst>
            <a:ext uri="{FF2B5EF4-FFF2-40B4-BE49-F238E27FC236}">
              <a16:creationId xmlns:a16="http://schemas.microsoft.com/office/drawing/2014/main" id="{5907B104-9ABE-4DB5-9990-5D93ED853D0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52" name="TextBox 1">
          <a:extLst>
            <a:ext uri="{FF2B5EF4-FFF2-40B4-BE49-F238E27FC236}">
              <a16:creationId xmlns:a16="http://schemas.microsoft.com/office/drawing/2014/main" id="{5C768348-DFFF-4ACB-AA0A-B682FF2F089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53" name="TextBox 1">
          <a:extLst>
            <a:ext uri="{FF2B5EF4-FFF2-40B4-BE49-F238E27FC236}">
              <a16:creationId xmlns:a16="http://schemas.microsoft.com/office/drawing/2014/main" id="{CED0236A-D8E9-4D84-8831-33ADA75A1BF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54" name="TextBox 1">
          <a:extLst>
            <a:ext uri="{FF2B5EF4-FFF2-40B4-BE49-F238E27FC236}">
              <a16:creationId xmlns:a16="http://schemas.microsoft.com/office/drawing/2014/main" id="{EB97AADE-30A2-44A4-86E2-CC6343936FB6}"/>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55" name="TextBox 1">
          <a:extLst>
            <a:ext uri="{FF2B5EF4-FFF2-40B4-BE49-F238E27FC236}">
              <a16:creationId xmlns:a16="http://schemas.microsoft.com/office/drawing/2014/main" id="{51EC53C8-DBF1-454F-B249-B41F36AE60ED}"/>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56" name="TextBox 1">
          <a:extLst>
            <a:ext uri="{FF2B5EF4-FFF2-40B4-BE49-F238E27FC236}">
              <a16:creationId xmlns:a16="http://schemas.microsoft.com/office/drawing/2014/main" id="{DEE3527E-A728-40D2-9D3F-DD103EE41309}"/>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57" name="TextBox 1">
          <a:extLst>
            <a:ext uri="{FF2B5EF4-FFF2-40B4-BE49-F238E27FC236}">
              <a16:creationId xmlns:a16="http://schemas.microsoft.com/office/drawing/2014/main" id="{490F785C-2E8C-4663-AA34-EC75E7BBAC6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58" name="TextBox 1">
          <a:extLst>
            <a:ext uri="{FF2B5EF4-FFF2-40B4-BE49-F238E27FC236}">
              <a16:creationId xmlns:a16="http://schemas.microsoft.com/office/drawing/2014/main" id="{BCFFA0C1-87C0-430C-96E0-09E8F66D604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59" name="TextBox 1">
          <a:extLst>
            <a:ext uri="{FF2B5EF4-FFF2-40B4-BE49-F238E27FC236}">
              <a16:creationId xmlns:a16="http://schemas.microsoft.com/office/drawing/2014/main" id="{7052EEC3-D3E6-4D71-8D00-91512E72855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60" name="TextBox 1">
          <a:extLst>
            <a:ext uri="{FF2B5EF4-FFF2-40B4-BE49-F238E27FC236}">
              <a16:creationId xmlns:a16="http://schemas.microsoft.com/office/drawing/2014/main" id="{6DFE26BD-37B6-41B7-827B-2EC3FAA8CE9B}"/>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61" name="TextBox 1">
          <a:extLst>
            <a:ext uri="{FF2B5EF4-FFF2-40B4-BE49-F238E27FC236}">
              <a16:creationId xmlns:a16="http://schemas.microsoft.com/office/drawing/2014/main" id="{44A3617A-D5FA-4500-B37B-86F8CD3BA0B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62" name="TextBox 1">
          <a:extLst>
            <a:ext uri="{FF2B5EF4-FFF2-40B4-BE49-F238E27FC236}">
              <a16:creationId xmlns:a16="http://schemas.microsoft.com/office/drawing/2014/main" id="{5C94E8DD-0A95-4E60-93F9-6B60C68C8828}"/>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63" name="TextBox 1">
          <a:extLst>
            <a:ext uri="{FF2B5EF4-FFF2-40B4-BE49-F238E27FC236}">
              <a16:creationId xmlns:a16="http://schemas.microsoft.com/office/drawing/2014/main" id="{8256632C-AC9F-4D98-A265-F51F5CBFCD1C}"/>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64" name="TextBox 1">
          <a:extLst>
            <a:ext uri="{FF2B5EF4-FFF2-40B4-BE49-F238E27FC236}">
              <a16:creationId xmlns:a16="http://schemas.microsoft.com/office/drawing/2014/main" id="{3496B3A1-1C61-47FF-8F47-73BE0ACDCA85}"/>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65" name="TextBox 1">
          <a:extLst>
            <a:ext uri="{FF2B5EF4-FFF2-40B4-BE49-F238E27FC236}">
              <a16:creationId xmlns:a16="http://schemas.microsoft.com/office/drawing/2014/main" id="{CD4F6D59-2735-4F13-9072-EC57F9394A0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66" name="TextBox 1">
          <a:extLst>
            <a:ext uri="{FF2B5EF4-FFF2-40B4-BE49-F238E27FC236}">
              <a16:creationId xmlns:a16="http://schemas.microsoft.com/office/drawing/2014/main" id="{D816AE68-6584-4F9D-854E-5AF218EE9274}"/>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67" name="TextBox 4766">
          <a:extLst>
            <a:ext uri="{FF2B5EF4-FFF2-40B4-BE49-F238E27FC236}">
              <a16:creationId xmlns:a16="http://schemas.microsoft.com/office/drawing/2014/main" id="{3DBB2A49-B113-4173-A038-C5B809E53D9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68" name="TextBox 1">
          <a:extLst>
            <a:ext uri="{FF2B5EF4-FFF2-40B4-BE49-F238E27FC236}">
              <a16:creationId xmlns:a16="http://schemas.microsoft.com/office/drawing/2014/main" id="{A524F552-69C0-48E6-8EBD-90ECDA0D08A7}"/>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69" name="TextBox 1">
          <a:extLst>
            <a:ext uri="{FF2B5EF4-FFF2-40B4-BE49-F238E27FC236}">
              <a16:creationId xmlns:a16="http://schemas.microsoft.com/office/drawing/2014/main" id="{D32B8682-4C3B-445E-AA23-1E572758ED4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70" name="TextBox 4769">
          <a:extLst>
            <a:ext uri="{FF2B5EF4-FFF2-40B4-BE49-F238E27FC236}">
              <a16:creationId xmlns:a16="http://schemas.microsoft.com/office/drawing/2014/main" id="{04FE28F0-6CC7-4DBF-B86B-F58B8F23BAE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71" name="TextBox 1">
          <a:extLst>
            <a:ext uri="{FF2B5EF4-FFF2-40B4-BE49-F238E27FC236}">
              <a16:creationId xmlns:a16="http://schemas.microsoft.com/office/drawing/2014/main" id="{2524F321-3B45-4654-AC7C-AA93F8C5B121}"/>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72" name="TextBox 4771">
          <a:extLst>
            <a:ext uri="{FF2B5EF4-FFF2-40B4-BE49-F238E27FC236}">
              <a16:creationId xmlns:a16="http://schemas.microsoft.com/office/drawing/2014/main" id="{DB63674D-AF0E-4289-B0FD-2067A75CFB6F}"/>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54000"/>
    <xdr:sp macro="" textlink="">
      <xdr:nvSpPr>
        <xdr:cNvPr id="4773" name="TextBox 4772">
          <a:extLst>
            <a:ext uri="{FF2B5EF4-FFF2-40B4-BE49-F238E27FC236}">
              <a16:creationId xmlns:a16="http://schemas.microsoft.com/office/drawing/2014/main" id="{5E26739A-9038-499E-B56C-E31119765159}"/>
            </a:ext>
          </a:extLst>
        </xdr:cNvPr>
        <xdr:cNvSpPr txBox="1">
          <a:spLocks noChangeArrowheads="1"/>
        </xdr:cNvSpPr>
      </xdr:nvSpPr>
      <xdr:spPr bwMode="auto">
        <a:xfrm>
          <a:off x="3343275" y="38557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74" name="TextBox 4773">
          <a:extLst>
            <a:ext uri="{FF2B5EF4-FFF2-40B4-BE49-F238E27FC236}">
              <a16:creationId xmlns:a16="http://schemas.microsoft.com/office/drawing/2014/main" id="{56E8CAEE-7074-4739-824E-C39DDC9C4EE5}"/>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75" name="TextBox 4774">
          <a:extLst>
            <a:ext uri="{FF2B5EF4-FFF2-40B4-BE49-F238E27FC236}">
              <a16:creationId xmlns:a16="http://schemas.microsoft.com/office/drawing/2014/main" id="{F51DBDC3-1AF7-480B-8D98-BDBE995CA0B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76" name="TextBox 1">
          <a:extLst>
            <a:ext uri="{FF2B5EF4-FFF2-40B4-BE49-F238E27FC236}">
              <a16:creationId xmlns:a16="http://schemas.microsoft.com/office/drawing/2014/main" id="{7E1F6D0D-DAB9-4DB7-B0FA-DA8C116EA70C}"/>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77" name="TextBox 1">
          <a:extLst>
            <a:ext uri="{FF2B5EF4-FFF2-40B4-BE49-F238E27FC236}">
              <a16:creationId xmlns:a16="http://schemas.microsoft.com/office/drawing/2014/main" id="{080EE637-CBD5-4372-B2D1-DD101F49C349}"/>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78" name="TextBox 1">
          <a:extLst>
            <a:ext uri="{FF2B5EF4-FFF2-40B4-BE49-F238E27FC236}">
              <a16:creationId xmlns:a16="http://schemas.microsoft.com/office/drawing/2014/main" id="{6C61F620-7519-4157-B0BD-7C2D7A8CF273}"/>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79" name="TextBox 1">
          <a:extLst>
            <a:ext uri="{FF2B5EF4-FFF2-40B4-BE49-F238E27FC236}">
              <a16:creationId xmlns:a16="http://schemas.microsoft.com/office/drawing/2014/main" id="{D4B5F788-14B6-43DD-B6A2-05A929231AEB}"/>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80" name="TextBox 1">
          <a:extLst>
            <a:ext uri="{FF2B5EF4-FFF2-40B4-BE49-F238E27FC236}">
              <a16:creationId xmlns:a16="http://schemas.microsoft.com/office/drawing/2014/main" id="{87CEC1A7-5220-4FFB-BDD8-BDCC606E955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81" name="TextBox 1">
          <a:extLst>
            <a:ext uri="{FF2B5EF4-FFF2-40B4-BE49-F238E27FC236}">
              <a16:creationId xmlns:a16="http://schemas.microsoft.com/office/drawing/2014/main" id="{E3F753C5-8E72-40A4-AA49-EA43CFDAB72E}"/>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261937"/>
    <xdr:sp macro="" textlink="">
      <xdr:nvSpPr>
        <xdr:cNvPr id="4782" name="TextBox 1">
          <a:extLst>
            <a:ext uri="{FF2B5EF4-FFF2-40B4-BE49-F238E27FC236}">
              <a16:creationId xmlns:a16="http://schemas.microsoft.com/office/drawing/2014/main" id="{4820D3FD-C2B7-4EAE-BC11-1588634CB19F}"/>
            </a:ext>
          </a:extLst>
        </xdr:cNvPr>
        <xdr:cNvSpPr txBox="1">
          <a:spLocks noChangeArrowheads="1"/>
        </xdr:cNvSpPr>
      </xdr:nvSpPr>
      <xdr:spPr bwMode="auto">
        <a:xfrm>
          <a:off x="3343275" y="38557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83" name="TextBox 1">
          <a:extLst>
            <a:ext uri="{FF2B5EF4-FFF2-40B4-BE49-F238E27FC236}">
              <a16:creationId xmlns:a16="http://schemas.microsoft.com/office/drawing/2014/main" id="{77D898A2-4515-4514-8A97-025EB8268304}"/>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84" name="TextBox 1">
          <a:extLst>
            <a:ext uri="{FF2B5EF4-FFF2-40B4-BE49-F238E27FC236}">
              <a16:creationId xmlns:a16="http://schemas.microsoft.com/office/drawing/2014/main" id="{88FE8585-0531-49C8-94CD-2A93F28E63DA}"/>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85" name="TextBox 1">
          <a:extLst>
            <a:ext uri="{FF2B5EF4-FFF2-40B4-BE49-F238E27FC236}">
              <a16:creationId xmlns:a16="http://schemas.microsoft.com/office/drawing/2014/main" id="{2EEA0130-3BCC-40D8-B7E6-8246CC7D9F8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86" name="TextBox 1">
          <a:extLst>
            <a:ext uri="{FF2B5EF4-FFF2-40B4-BE49-F238E27FC236}">
              <a16:creationId xmlns:a16="http://schemas.microsoft.com/office/drawing/2014/main" id="{497EEDEF-B0A9-41C3-976F-DB7A2902650C}"/>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87" name="TextBox 1">
          <a:extLst>
            <a:ext uri="{FF2B5EF4-FFF2-40B4-BE49-F238E27FC236}">
              <a16:creationId xmlns:a16="http://schemas.microsoft.com/office/drawing/2014/main" id="{061AAE3A-FCE5-45A5-ACB7-248611659DE7}"/>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88" name="TextBox 1">
          <a:extLst>
            <a:ext uri="{FF2B5EF4-FFF2-40B4-BE49-F238E27FC236}">
              <a16:creationId xmlns:a16="http://schemas.microsoft.com/office/drawing/2014/main" id="{66B8061F-0C9F-444A-B00F-7F02A3EE304F}"/>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89" name="TextBox 1">
          <a:extLst>
            <a:ext uri="{FF2B5EF4-FFF2-40B4-BE49-F238E27FC236}">
              <a16:creationId xmlns:a16="http://schemas.microsoft.com/office/drawing/2014/main" id="{E1D3C9D9-FAEF-436C-B8BF-231C8925DB5D}"/>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6687"/>
    <xdr:sp macro="" textlink="">
      <xdr:nvSpPr>
        <xdr:cNvPr id="4790" name="TextBox 1">
          <a:extLst>
            <a:ext uri="{FF2B5EF4-FFF2-40B4-BE49-F238E27FC236}">
              <a16:creationId xmlns:a16="http://schemas.microsoft.com/office/drawing/2014/main" id="{374C30CF-C99C-4A1B-B00E-6E545C7D5779}"/>
            </a:ext>
          </a:extLst>
        </xdr:cNvPr>
        <xdr:cNvSpPr txBox="1">
          <a:spLocks noChangeArrowheads="1"/>
        </xdr:cNvSpPr>
      </xdr:nvSpPr>
      <xdr:spPr bwMode="auto">
        <a:xfrm>
          <a:off x="3343275" y="38557200"/>
          <a:ext cx="190500" cy="166687"/>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91" name="TextBox 1">
          <a:extLst>
            <a:ext uri="{FF2B5EF4-FFF2-40B4-BE49-F238E27FC236}">
              <a16:creationId xmlns:a16="http://schemas.microsoft.com/office/drawing/2014/main" id="{C4B2093A-3C79-4E1D-8BA6-DBA28361A981}"/>
            </a:ext>
          </a:extLst>
        </xdr:cNvPr>
        <xdr:cNvSpPr txBox="1">
          <a:spLocks noChangeArrowheads="1"/>
        </xdr:cNvSpPr>
      </xdr:nvSpPr>
      <xdr:spPr bwMode="auto">
        <a:xfrm>
          <a:off x="3343275" y="38557200"/>
          <a:ext cx="190500" cy="169862"/>
        </a:xfrm>
        <a:prstGeom prst="rect">
          <a:avLst/>
        </a:prstGeom>
        <a:noFill/>
        <a:ln w="9525">
          <a:noFill/>
          <a:miter lim="800000"/>
          <a:headEnd/>
          <a:tailEnd/>
        </a:ln>
      </xdr:spPr>
    </xdr:sp>
    <xdr:clientData/>
  </xdr:oneCellAnchor>
  <xdr:oneCellAnchor>
    <xdr:from>
      <xdr:col>2</xdr:col>
      <xdr:colOff>342900</xdr:colOff>
      <xdr:row>155</xdr:row>
      <xdr:rowOff>0</xdr:rowOff>
    </xdr:from>
    <xdr:ext cx="190500" cy="169862"/>
    <xdr:sp macro="" textlink="">
      <xdr:nvSpPr>
        <xdr:cNvPr id="4792" name="TextBox 4791">
          <a:extLst>
            <a:ext uri="{FF2B5EF4-FFF2-40B4-BE49-F238E27FC236}">
              <a16:creationId xmlns:a16="http://schemas.microsoft.com/office/drawing/2014/main" id="{8A62089E-04CB-481A-A06E-02536B578645}"/>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93" name="TextBox 1">
          <a:extLst>
            <a:ext uri="{FF2B5EF4-FFF2-40B4-BE49-F238E27FC236}">
              <a16:creationId xmlns:a16="http://schemas.microsoft.com/office/drawing/2014/main" id="{EB777D4B-BAB9-42F1-BD7F-CA8FB924FD0F}"/>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94" name="TextBox 1">
          <a:extLst>
            <a:ext uri="{FF2B5EF4-FFF2-40B4-BE49-F238E27FC236}">
              <a16:creationId xmlns:a16="http://schemas.microsoft.com/office/drawing/2014/main" id="{DBBB6CB8-BBC0-42D2-88F4-245BCAD3B59C}"/>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95" name="TextBox 4794">
          <a:extLst>
            <a:ext uri="{FF2B5EF4-FFF2-40B4-BE49-F238E27FC236}">
              <a16:creationId xmlns:a16="http://schemas.microsoft.com/office/drawing/2014/main" id="{9FAAA315-5152-4E77-9AE0-1ED3D958DE92}"/>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9862"/>
    <xdr:sp macro="" textlink="">
      <xdr:nvSpPr>
        <xdr:cNvPr id="4796" name="TextBox 1">
          <a:extLst>
            <a:ext uri="{FF2B5EF4-FFF2-40B4-BE49-F238E27FC236}">
              <a16:creationId xmlns:a16="http://schemas.microsoft.com/office/drawing/2014/main" id="{7CA6DDF5-72D4-48D4-A31F-FEF64A9EC433}"/>
            </a:ext>
          </a:extLst>
        </xdr:cNvPr>
        <xdr:cNvSpPr txBox="1">
          <a:spLocks noChangeArrowheads="1"/>
        </xdr:cNvSpPr>
      </xdr:nvSpPr>
      <xdr:spPr bwMode="auto">
        <a:xfrm>
          <a:off x="3343275" y="38557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155</xdr:row>
      <xdr:rowOff>0</xdr:rowOff>
    </xdr:from>
    <xdr:ext cx="190500" cy="166687"/>
    <xdr:sp macro="" textlink="">
      <xdr:nvSpPr>
        <xdr:cNvPr id="4797" name="TextBox 4796">
          <a:extLst>
            <a:ext uri="{FF2B5EF4-FFF2-40B4-BE49-F238E27FC236}">
              <a16:creationId xmlns:a16="http://schemas.microsoft.com/office/drawing/2014/main" id="{E88170ED-B1E9-4318-96F7-35C36938C62C}"/>
            </a:ext>
          </a:extLst>
        </xdr:cNvPr>
        <xdr:cNvSpPr txBox="1">
          <a:spLocks noChangeArrowheads="1"/>
        </xdr:cNvSpPr>
      </xdr:nvSpPr>
      <xdr:spPr bwMode="auto">
        <a:xfrm>
          <a:off x="3343275" y="38557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206</xdr:row>
      <xdr:rowOff>0</xdr:rowOff>
    </xdr:from>
    <xdr:to>
      <xdr:col>2</xdr:col>
      <xdr:colOff>533400</xdr:colOff>
      <xdr:row>206</xdr:row>
      <xdr:rowOff>149225</xdr:rowOff>
    </xdr:to>
    <xdr:sp macro="" textlink="">
      <xdr:nvSpPr>
        <xdr:cNvPr id="4798" name="TextBox 4797">
          <a:extLst>
            <a:ext uri="{FF2B5EF4-FFF2-40B4-BE49-F238E27FC236}">
              <a16:creationId xmlns:a16="http://schemas.microsoft.com/office/drawing/2014/main" id="{4CD756CF-A31C-4032-96C2-24C92761D03F}"/>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799" name="TextBox 4798">
          <a:extLst>
            <a:ext uri="{FF2B5EF4-FFF2-40B4-BE49-F238E27FC236}">
              <a16:creationId xmlns:a16="http://schemas.microsoft.com/office/drawing/2014/main" id="{BBAF5425-F4D1-47DE-B3E8-CFD809D4EDDD}"/>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206</xdr:row>
      <xdr:rowOff>0</xdr:rowOff>
    </xdr:from>
    <xdr:to>
      <xdr:col>2</xdr:col>
      <xdr:colOff>485775</xdr:colOff>
      <xdr:row>206</xdr:row>
      <xdr:rowOff>149225</xdr:rowOff>
    </xdr:to>
    <xdr:sp macro="" textlink="">
      <xdr:nvSpPr>
        <xdr:cNvPr id="4800" name="TextBox 1">
          <a:extLst>
            <a:ext uri="{FF2B5EF4-FFF2-40B4-BE49-F238E27FC236}">
              <a16:creationId xmlns:a16="http://schemas.microsoft.com/office/drawing/2014/main" id="{06D47F5D-C15E-4209-84C8-1CA478E2ECE7}"/>
            </a:ext>
          </a:extLst>
        </xdr:cNvPr>
        <xdr:cNvSpPr txBox="1">
          <a:spLocks noChangeArrowheads="1"/>
        </xdr:cNvSpPr>
      </xdr:nvSpPr>
      <xdr:spPr bwMode="auto">
        <a:xfrm>
          <a:off x="3295650"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01" name="TextBox 1">
          <a:extLst>
            <a:ext uri="{FF2B5EF4-FFF2-40B4-BE49-F238E27FC236}">
              <a16:creationId xmlns:a16="http://schemas.microsoft.com/office/drawing/2014/main" id="{FEB254A4-B386-4CB8-8C14-12A6818FB5C3}"/>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02" name="TextBox 1">
          <a:extLst>
            <a:ext uri="{FF2B5EF4-FFF2-40B4-BE49-F238E27FC236}">
              <a16:creationId xmlns:a16="http://schemas.microsoft.com/office/drawing/2014/main" id="{09898AD8-B92B-42FA-8E36-B5D27B278C80}"/>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03" name="TextBox 1">
          <a:extLst>
            <a:ext uri="{FF2B5EF4-FFF2-40B4-BE49-F238E27FC236}">
              <a16:creationId xmlns:a16="http://schemas.microsoft.com/office/drawing/2014/main" id="{046E54E1-0265-4BD3-A51F-3AFB0698E7E4}"/>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04" name="TextBox 1">
          <a:extLst>
            <a:ext uri="{FF2B5EF4-FFF2-40B4-BE49-F238E27FC236}">
              <a16:creationId xmlns:a16="http://schemas.microsoft.com/office/drawing/2014/main" id="{6FFE395C-DE7D-41C6-8EB4-DAA22C6C23B3}"/>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05" name="TextBox 1">
          <a:extLst>
            <a:ext uri="{FF2B5EF4-FFF2-40B4-BE49-F238E27FC236}">
              <a16:creationId xmlns:a16="http://schemas.microsoft.com/office/drawing/2014/main" id="{CF1C4B52-BAE0-4C8F-93A0-53C0FCB71975}"/>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06" name="TextBox 1">
          <a:extLst>
            <a:ext uri="{FF2B5EF4-FFF2-40B4-BE49-F238E27FC236}">
              <a16:creationId xmlns:a16="http://schemas.microsoft.com/office/drawing/2014/main" id="{44AD35D4-4E94-4770-A8DA-F07C97759515}"/>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206</xdr:row>
      <xdr:rowOff>0</xdr:rowOff>
    </xdr:from>
    <xdr:to>
      <xdr:col>3</xdr:col>
      <xdr:colOff>131762</xdr:colOff>
      <xdr:row>206</xdr:row>
      <xdr:rowOff>63500</xdr:rowOff>
    </xdr:to>
    <xdr:sp macro="" textlink="">
      <xdr:nvSpPr>
        <xdr:cNvPr id="4807" name="TextBox 4806">
          <a:extLst>
            <a:ext uri="{FF2B5EF4-FFF2-40B4-BE49-F238E27FC236}">
              <a16:creationId xmlns:a16="http://schemas.microsoft.com/office/drawing/2014/main" id="{8B4034CF-EDE5-4C5A-B5FB-B9285AF98546}"/>
            </a:ext>
          </a:extLst>
        </xdr:cNvPr>
        <xdr:cNvSpPr txBox="1">
          <a:spLocks noChangeArrowheads="1"/>
        </xdr:cNvSpPr>
      </xdr:nvSpPr>
      <xdr:spPr bwMode="auto">
        <a:xfrm>
          <a:off x="3517900" y="520065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08" name="TextBox 1">
          <a:extLst>
            <a:ext uri="{FF2B5EF4-FFF2-40B4-BE49-F238E27FC236}">
              <a16:creationId xmlns:a16="http://schemas.microsoft.com/office/drawing/2014/main" id="{6C723894-16D4-436E-9BDE-D3B263F36438}"/>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09" name="TextBox 1">
          <a:extLst>
            <a:ext uri="{FF2B5EF4-FFF2-40B4-BE49-F238E27FC236}">
              <a16:creationId xmlns:a16="http://schemas.microsoft.com/office/drawing/2014/main" id="{B87ACB3E-14CF-4F00-B527-10AA0215BBF6}"/>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10" name="TextBox 1">
          <a:extLst>
            <a:ext uri="{FF2B5EF4-FFF2-40B4-BE49-F238E27FC236}">
              <a16:creationId xmlns:a16="http://schemas.microsoft.com/office/drawing/2014/main" id="{4D61E465-9B05-42CB-8D3C-D4CCB2A9ACBD}"/>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11" name="TextBox 1">
          <a:extLst>
            <a:ext uri="{FF2B5EF4-FFF2-40B4-BE49-F238E27FC236}">
              <a16:creationId xmlns:a16="http://schemas.microsoft.com/office/drawing/2014/main" id="{1336D729-459F-4D1A-91D5-A8858140BC27}"/>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12" name="TextBox 1">
          <a:extLst>
            <a:ext uri="{FF2B5EF4-FFF2-40B4-BE49-F238E27FC236}">
              <a16:creationId xmlns:a16="http://schemas.microsoft.com/office/drawing/2014/main" id="{EB7906A1-20A1-4064-8598-3895E22FCF2E}"/>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13" name="TextBox 1">
          <a:extLst>
            <a:ext uri="{FF2B5EF4-FFF2-40B4-BE49-F238E27FC236}">
              <a16:creationId xmlns:a16="http://schemas.microsoft.com/office/drawing/2014/main" id="{4D0B1BB1-42D0-4AA2-8368-B19CD3778937}"/>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14" name="TextBox 1">
          <a:extLst>
            <a:ext uri="{FF2B5EF4-FFF2-40B4-BE49-F238E27FC236}">
              <a16:creationId xmlns:a16="http://schemas.microsoft.com/office/drawing/2014/main" id="{9C46F21A-3CE5-47F3-A797-B676BE8240D2}"/>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15" name="TextBox 1">
          <a:extLst>
            <a:ext uri="{FF2B5EF4-FFF2-40B4-BE49-F238E27FC236}">
              <a16:creationId xmlns:a16="http://schemas.microsoft.com/office/drawing/2014/main" id="{1CBFF41C-AB7D-4A5E-8394-7AEE73595D0F}"/>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16" name="TextBox 1">
          <a:extLst>
            <a:ext uri="{FF2B5EF4-FFF2-40B4-BE49-F238E27FC236}">
              <a16:creationId xmlns:a16="http://schemas.microsoft.com/office/drawing/2014/main" id="{B2B72E79-4DA4-4D05-883C-EF5D849F6163}"/>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17" name="TextBox 4816">
          <a:extLst>
            <a:ext uri="{FF2B5EF4-FFF2-40B4-BE49-F238E27FC236}">
              <a16:creationId xmlns:a16="http://schemas.microsoft.com/office/drawing/2014/main" id="{BED9C1B2-BEE9-41C1-B27E-017128E5B4BE}"/>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18" name="TextBox 1">
          <a:extLst>
            <a:ext uri="{FF2B5EF4-FFF2-40B4-BE49-F238E27FC236}">
              <a16:creationId xmlns:a16="http://schemas.microsoft.com/office/drawing/2014/main" id="{EFF5B345-A2EE-4D02-90DC-C132D17B02F8}"/>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19" name="TextBox 1">
          <a:extLst>
            <a:ext uri="{FF2B5EF4-FFF2-40B4-BE49-F238E27FC236}">
              <a16:creationId xmlns:a16="http://schemas.microsoft.com/office/drawing/2014/main" id="{7412F4E4-31F0-4925-9D05-BFFAC0BC5D44}"/>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115887</xdr:rowOff>
    </xdr:to>
    <xdr:sp macro="" textlink="">
      <xdr:nvSpPr>
        <xdr:cNvPr id="4820" name="TextBox 1">
          <a:extLst>
            <a:ext uri="{FF2B5EF4-FFF2-40B4-BE49-F238E27FC236}">
              <a16:creationId xmlns:a16="http://schemas.microsoft.com/office/drawing/2014/main" id="{AEF84855-8695-4282-B1C0-B96FDF695244}"/>
            </a:ext>
          </a:extLst>
        </xdr:cNvPr>
        <xdr:cNvSpPr txBox="1">
          <a:spLocks noChangeArrowheads="1"/>
        </xdr:cNvSpPr>
      </xdr:nvSpPr>
      <xdr:spPr bwMode="auto">
        <a:xfrm>
          <a:off x="3343275" y="520065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21" name="TextBox 4820">
          <a:extLst>
            <a:ext uri="{FF2B5EF4-FFF2-40B4-BE49-F238E27FC236}">
              <a16:creationId xmlns:a16="http://schemas.microsoft.com/office/drawing/2014/main" id="{D8C61FD6-02DE-4803-A7EE-1D75DB074FEA}"/>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22" name="TextBox 4821">
          <a:extLst>
            <a:ext uri="{FF2B5EF4-FFF2-40B4-BE49-F238E27FC236}">
              <a16:creationId xmlns:a16="http://schemas.microsoft.com/office/drawing/2014/main" id="{117D7349-4E4A-430E-91BC-EA09165FED11}"/>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206</xdr:row>
      <xdr:rowOff>0</xdr:rowOff>
    </xdr:from>
    <xdr:to>
      <xdr:col>2</xdr:col>
      <xdr:colOff>485775</xdr:colOff>
      <xdr:row>206</xdr:row>
      <xdr:rowOff>149225</xdr:rowOff>
    </xdr:to>
    <xdr:sp macro="" textlink="">
      <xdr:nvSpPr>
        <xdr:cNvPr id="4823" name="TextBox 1">
          <a:extLst>
            <a:ext uri="{FF2B5EF4-FFF2-40B4-BE49-F238E27FC236}">
              <a16:creationId xmlns:a16="http://schemas.microsoft.com/office/drawing/2014/main" id="{6E0FA957-35F0-4E62-AB1B-AB20B058D37C}"/>
            </a:ext>
          </a:extLst>
        </xdr:cNvPr>
        <xdr:cNvSpPr txBox="1">
          <a:spLocks noChangeArrowheads="1"/>
        </xdr:cNvSpPr>
      </xdr:nvSpPr>
      <xdr:spPr bwMode="auto">
        <a:xfrm>
          <a:off x="3295650"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24" name="TextBox 1">
          <a:extLst>
            <a:ext uri="{FF2B5EF4-FFF2-40B4-BE49-F238E27FC236}">
              <a16:creationId xmlns:a16="http://schemas.microsoft.com/office/drawing/2014/main" id="{4852B5B8-1BB9-4BF7-8776-EE14D27E2403}"/>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25" name="TextBox 1">
          <a:extLst>
            <a:ext uri="{FF2B5EF4-FFF2-40B4-BE49-F238E27FC236}">
              <a16:creationId xmlns:a16="http://schemas.microsoft.com/office/drawing/2014/main" id="{36C68831-66C8-4656-9E8C-BCFCD377500A}"/>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26" name="TextBox 1">
          <a:extLst>
            <a:ext uri="{FF2B5EF4-FFF2-40B4-BE49-F238E27FC236}">
              <a16:creationId xmlns:a16="http://schemas.microsoft.com/office/drawing/2014/main" id="{FCF35E13-D163-4CFC-887F-5EC7ED6E3289}"/>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27" name="TextBox 1">
          <a:extLst>
            <a:ext uri="{FF2B5EF4-FFF2-40B4-BE49-F238E27FC236}">
              <a16:creationId xmlns:a16="http://schemas.microsoft.com/office/drawing/2014/main" id="{9862E0E5-0266-4792-8457-F38641D99486}"/>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28" name="TextBox 1">
          <a:extLst>
            <a:ext uri="{FF2B5EF4-FFF2-40B4-BE49-F238E27FC236}">
              <a16:creationId xmlns:a16="http://schemas.microsoft.com/office/drawing/2014/main" id="{0FA4DF31-DD22-4818-A646-9B0ACF8813C6}"/>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29" name="TextBox 1">
          <a:extLst>
            <a:ext uri="{FF2B5EF4-FFF2-40B4-BE49-F238E27FC236}">
              <a16:creationId xmlns:a16="http://schemas.microsoft.com/office/drawing/2014/main" id="{59436C5B-BAAA-4376-95EC-5AC311A1F7C8}"/>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206</xdr:row>
      <xdr:rowOff>0</xdr:rowOff>
    </xdr:from>
    <xdr:to>
      <xdr:col>3</xdr:col>
      <xdr:colOff>131762</xdr:colOff>
      <xdr:row>206</xdr:row>
      <xdr:rowOff>63500</xdr:rowOff>
    </xdr:to>
    <xdr:sp macro="" textlink="">
      <xdr:nvSpPr>
        <xdr:cNvPr id="4830" name="TextBox 4829">
          <a:extLst>
            <a:ext uri="{FF2B5EF4-FFF2-40B4-BE49-F238E27FC236}">
              <a16:creationId xmlns:a16="http://schemas.microsoft.com/office/drawing/2014/main" id="{5D250139-B62E-47DC-B340-ACC3FCA4DE74}"/>
            </a:ext>
          </a:extLst>
        </xdr:cNvPr>
        <xdr:cNvSpPr txBox="1">
          <a:spLocks noChangeArrowheads="1"/>
        </xdr:cNvSpPr>
      </xdr:nvSpPr>
      <xdr:spPr bwMode="auto">
        <a:xfrm>
          <a:off x="3517900" y="520065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1" name="TextBox 1">
          <a:extLst>
            <a:ext uri="{FF2B5EF4-FFF2-40B4-BE49-F238E27FC236}">
              <a16:creationId xmlns:a16="http://schemas.microsoft.com/office/drawing/2014/main" id="{8AF3459C-C69D-4720-9B98-291DDD3D5E8C}"/>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32" name="TextBox 1">
          <a:extLst>
            <a:ext uri="{FF2B5EF4-FFF2-40B4-BE49-F238E27FC236}">
              <a16:creationId xmlns:a16="http://schemas.microsoft.com/office/drawing/2014/main" id="{63E18725-F4D3-472A-9900-989ED86CADB9}"/>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3" name="TextBox 1">
          <a:extLst>
            <a:ext uri="{FF2B5EF4-FFF2-40B4-BE49-F238E27FC236}">
              <a16:creationId xmlns:a16="http://schemas.microsoft.com/office/drawing/2014/main" id="{E8B17761-C18F-49CE-A609-C2D9D428AFB5}"/>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4" name="TextBox 1">
          <a:extLst>
            <a:ext uri="{FF2B5EF4-FFF2-40B4-BE49-F238E27FC236}">
              <a16:creationId xmlns:a16="http://schemas.microsoft.com/office/drawing/2014/main" id="{D7DCFB1B-C898-44A3-96B0-EE2D79E6544A}"/>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5" name="TextBox 1">
          <a:extLst>
            <a:ext uri="{FF2B5EF4-FFF2-40B4-BE49-F238E27FC236}">
              <a16:creationId xmlns:a16="http://schemas.microsoft.com/office/drawing/2014/main" id="{7B1842F0-DD1E-4F12-B6F6-16DB0FD0F585}"/>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36" name="TextBox 1">
          <a:extLst>
            <a:ext uri="{FF2B5EF4-FFF2-40B4-BE49-F238E27FC236}">
              <a16:creationId xmlns:a16="http://schemas.microsoft.com/office/drawing/2014/main" id="{53EDCDDF-D47F-425C-A2CA-4ABAC8EDB9A9}"/>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7" name="TextBox 1">
          <a:extLst>
            <a:ext uri="{FF2B5EF4-FFF2-40B4-BE49-F238E27FC236}">
              <a16:creationId xmlns:a16="http://schemas.microsoft.com/office/drawing/2014/main" id="{0F643D2F-E5FA-4609-A866-83E30E3F5015}"/>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38" name="TextBox 1">
          <a:extLst>
            <a:ext uri="{FF2B5EF4-FFF2-40B4-BE49-F238E27FC236}">
              <a16:creationId xmlns:a16="http://schemas.microsoft.com/office/drawing/2014/main" id="{BB23F02B-50A9-47B4-955F-6EECE22C8940}"/>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39" name="TextBox 1">
          <a:extLst>
            <a:ext uri="{FF2B5EF4-FFF2-40B4-BE49-F238E27FC236}">
              <a16:creationId xmlns:a16="http://schemas.microsoft.com/office/drawing/2014/main" id="{28C53B34-350C-4445-BCEE-762A60398012}"/>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40" name="TextBox 4839">
          <a:extLst>
            <a:ext uri="{FF2B5EF4-FFF2-40B4-BE49-F238E27FC236}">
              <a16:creationId xmlns:a16="http://schemas.microsoft.com/office/drawing/2014/main" id="{5C008BB7-EC70-43FB-A80B-7346616914E0}"/>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41" name="TextBox 1">
          <a:extLst>
            <a:ext uri="{FF2B5EF4-FFF2-40B4-BE49-F238E27FC236}">
              <a16:creationId xmlns:a16="http://schemas.microsoft.com/office/drawing/2014/main" id="{707CBC61-39A0-4ED6-A30A-71388F71A0EF}"/>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42" name="TextBox 1">
          <a:extLst>
            <a:ext uri="{FF2B5EF4-FFF2-40B4-BE49-F238E27FC236}">
              <a16:creationId xmlns:a16="http://schemas.microsoft.com/office/drawing/2014/main" id="{C77E9245-F623-4631-96A8-CA32BA7BFF95}"/>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115887</xdr:rowOff>
    </xdr:to>
    <xdr:sp macro="" textlink="">
      <xdr:nvSpPr>
        <xdr:cNvPr id="4843" name="TextBox 1">
          <a:extLst>
            <a:ext uri="{FF2B5EF4-FFF2-40B4-BE49-F238E27FC236}">
              <a16:creationId xmlns:a16="http://schemas.microsoft.com/office/drawing/2014/main" id="{DEF45297-B3F2-4AA3-A1BF-234FA5B19B85}"/>
            </a:ext>
          </a:extLst>
        </xdr:cNvPr>
        <xdr:cNvSpPr txBox="1">
          <a:spLocks noChangeArrowheads="1"/>
        </xdr:cNvSpPr>
      </xdr:nvSpPr>
      <xdr:spPr bwMode="auto">
        <a:xfrm>
          <a:off x="3343275" y="520065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44" name="TextBox 4843">
          <a:extLst>
            <a:ext uri="{FF2B5EF4-FFF2-40B4-BE49-F238E27FC236}">
              <a16:creationId xmlns:a16="http://schemas.microsoft.com/office/drawing/2014/main" id="{11867424-E548-4101-9929-7A38B55E2981}"/>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45" name="TextBox 4844">
          <a:extLst>
            <a:ext uri="{FF2B5EF4-FFF2-40B4-BE49-F238E27FC236}">
              <a16:creationId xmlns:a16="http://schemas.microsoft.com/office/drawing/2014/main" id="{94122E6B-7E78-45A2-BDEE-0312AB0BC019}"/>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206</xdr:row>
      <xdr:rowOff>0</xdr:rowOff>
    </xdr:from>
    <xdr:to>
      <xdr:col>2</xdr:col>
      <xdr:colOff>485775</xdr:colOff>
      <xdr:row>206</xdr:row>
      <xdr:rowOff>149225</xdr:rowOff>
    </xdr:to>
    <xdr:sp macro="" textlink="">
      <xdr:nvSpPr>
        <xdr:cNvPr id="4846" name="TextBox 1">
          <a:extLst>
            <a:ext uri="{FF2B5EF4-FFF2-40B4-BE49-F238E27FC236}">
              <a16:creationId xmlns:a16="http://schemas.microsoft.com/office/drawing/2014/main" id="{2424FBAD-9175-43E7-B42A-E330E9522BE2}"/>
            </a:ext>
          </a:extLst>
        </xdr:cNvPr>
        <xdr:cNvSpPr txBox="1">
          <a:spLocks noChangeArrowheads="1"/>
        </xdr:cNvSpPr>
      </xdr:nvSpPr>
      <xdr:spPr bwMode="auto">
        <a:xfrm>
          <a:off x="3295650"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47" name="TextBox 1">
          <a:extLst>
            <a:ext uri="{FF2B5EF4-FFF2-40B4-BE49-F238E27FC236}">
              <a16:creationId xmlns:a16="http://schemas.microsoft.com/office/drawing/2014/main" id="{4C9EDDB4-884F-4585-AE4E-F2C5361C3461}"/>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48" name="TextBox 1">
          <a:extLst>
            <a:ext uri="{FF2B5EF4-FFF2-40B4-BE49-F238E27FC236}">
              <a16:creationId xmlns:a16="http://schemas.microsoft.com/office/drawing/2014/main" id="{1D8496F5-7071-432A-B095-A9D6C160D3FA}"/>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49" name="TextBox 1">
          <a:extLst>
            <a:ext uri="{FF2B5EF4-FFF2-40B4-BE49-F238E27FC236}">
              <a16:creationId xmlns:a16="http://schemas.microsoft.com/office/drawing/2014/main" id="{2EA91831-55B9-4A42-9802-2F156946C4F6}"/>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50" name="TextBox 1">
          <a:extLst>
            <a:ext uri="{FF2B5EF4-FFF2-40B4-BE49-F238E27FC236}">
              <a16:creationId xmlns:a16="http://schemas.microsoft.com/office/drawing/2014/main" id="{26309EC0-88DE-447B-991E-11B50F9C15A1}"/>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51" name="TextBox 1">
          <a:extLst>
            <a:ext uri="{FF2B5EF4-FFF2-40B4-BE49-F238E27FC236}">
              <a16:creationId xmlns:a16="http://schemas.microsoft.com/office/drawing/2014/main" id="{F805B1BE-F592-4C5F-9D0C-F67B03632ACD}"/>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52" name="TextBox 1">
          <a:extLst>
            <a:ext uri="{FF2B5EF4-FFF2-40B4-BE49-F238E27FC236}">
              <a16:creationId xmlns:a16="http://schemas.microsoft.com/office/drawing/2014/main" id="{E03E24BC-B141-4849-85FC-817F9F8FB1A5}"/>
            </a:ext>
          </a:extLst>
        </xdr:cNvPr>
        <xdr:cNvSpPr txBox="1">
          <a:spLocks noChangeArrowheads="1"/>
        </xdr:cNvSpPr>
      </xdr:nvSpPr>
      <xdr:spPr bwMode="auto">
        <a:xfrm>
          <a:off x="3343275" y="52006500"/>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206</xdr:row>
      <xdr:rowOff>0</xdr:rowOff>
    </xdr:from>
    <xdr:to>
      <xdr:col>3</xdr:col>
      <xdr:colOff>131762</xdr:colOff>
      <xdr:row>206</xdr:row>
      <xdr:rowOff>63500</xdr:rowOff>
    </xdr:to>
    <xdr:sp macro="" textlink="">
      <xdr:nvSpPr>
        <xdr:cNvPr id="4853" name="TextBox 4852">
          <a:extLst>
            <a:ext uri="{FF2B5EF4-FFF2-40B4-BE49-F238E27FC236}">
              <a16:creationId xmlns:a16="http://schemas.microsoft.com/office/drawing/2014/main" id="{8C4E66A8-34DA-41A5-B070-5DD2B4CDB549}"/>
            </a:ext>
          </a:extLst>
        </xdr:cNvPr>
        <xdr:cNvSpPr txBox="1">
          <a:spLocks noChangeArrowheads="1"/>
        </xdr:cNvSpPr>
      </xdr:nvSpPr>
      <xdr:spPr bwMode="auto">
        <a:xfrm>
          <a:off x="3517900" y="52006500"/>
          <a:ext cx="1857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54" name="TextBox 1">
          <a:extLst>
            <a:ext uri="{FF2B5EF4-FFF2-40B4-BE49-F238E27FC236}">
              <a16:creationId xmlns:a16="http://schemas.microsoft.com/office/drawing/2014/main" id="{2A527A66-822D-4075-9304-1FBCFD8E5EF3}"/>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55" name="TextBox 1">
          <a:extLst>
            <a:ext uri="{FF2B5EF4-FFF2-40B4-BE49-F238E27FC236}">
              <a16:creationId xmlns:a16="http://schemas.microsoft.com/office/drawing/2014/main" id="{B2F6B200-2313-430B-9864-D4D7E34C1E8F}"/>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56" name="TextBox 1">
          <a:extLst>
            <a:ext uri="{FF2B5EF4-FFF2-40B4-BE49-F238E27FC236}">
              <a16:creationId xmlns:a16="http://schemas.microsoft.com/office/drawing/2014/main" id="{B3944641-DAD4-4D90-8768-E82CC07E6151}"/>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57" name="TextBox 1">
          <a:extLst>
            <a:ext uri="{FF2B5EF4-FFF2-40B4-BE49-F238E27FC236}">
              <a16:creationId xmlns:a16="http://schemas.microsoft.com/office/drawing/2014/main" id="{774F8FFE-E3AD-415B-B14E-78F714A6B265}"/>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58" name="TextBox 1">
          <a:extLst>
            <a:ext uri="{FF2B5EF4-FFF2-40B4-BE49-F238E27FC236}">
              <a16:creationId xmlns:a16="http://schemas.microsoft.com/office/drawing/2014/main" id="{C5DD0823-3FC8-4089-9890-85E1A901175F}"/>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59" name="TextBox 1">
          <a:extLst>
            <a:ext uri="{FF2B5EF4-FFF2-40B4-BE49-F238E27FC236}">
              <a16:creationId xmlns:a16="http://schemas.microsoft.com/office/drawing/2014/main" id="{8415B3EB-87D9-4EE1-8511-5B8D8CEA53B3}"/>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60" name="TextBox 1">
          <a:extLst>
            <a:ext uri="{FF2B5EF4-FFF2-40B4-BE49-F238E27FC236}">
              <a16:creationId xmlns:a16="http://schemas.microsoft.com/office/drawing/2014/main" id="{5D1498E1-86F6-4A33-BAA9-CE27B56A2FAD}"/>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206</xdr:row>
      <xdr:rowOff>149225</xdr:rowOff>
    </xdr:to>
    <xdr:sp macro="" textlink="">
      <xdr:nvSpPr>
        <xdr:cNvPr id="4861" name="TextBox 1">
          <a:extLst>
            <a:ext uri="{FF2B5EF4-FFF2-40B4-BE49-F238E27FC236}">
              <a16:creationId xmlns:a16="http://schemas.microsoft.com/office/drawing/2014/main" id="{71C99630-D945-447D-8A75-DCDE678F546A}"/>
            </a:ext>
          </a:extLst>
        </xdr:cNvPr>
        <xdr:cNvSpPr txBox="1">
          <a:spLocks noChangeArrowheads="1"/>
        </xdr:cNvSpPr>
      </xdr:nvSpPr>
      <xdr:spPr bwMode="auto">
        <a:xfrm>
          <a:off x="3343275" y="52006500"/>
          <a:ext cx="190500" cy="149225"/>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62" name="TextBox 1">
          <a:extLst>
            <a:ext uri="{FF2B5EF4-FFF2-40B4-BE49-F238E27FC236}">
              <a16:creationId xmlns:a16="http://schemas.microsoft.com/office/drawing/2014/main" id="{28D94AC3-AAF5-4232-AA63-B5D4ECE5399E}"/>
            </a:ext>
          </a:extLst>
        </xdr:cNvPr>
        <xdr:cNvSpPr txBox="1">
          <a:spLocks noChangeArrowheads="1"/>
        </xdr:cNvSpPr>
      </xdr:nvSpPr>
      <xdr:spPr bwMode="auto">
        <a:xfrm>
          <a:off x="3343275" y="52006500"/>
          <a:ext cx="190500" cy="152400"/>
        </a:xfrm>
        <a:prstGeom prst="rect">
          <a:avLst/>
        </a:prstGeom>
        <a:noFill/>
        <a:ln w="9525">
          <a:noFill/>
          <a:miter lim="800000"/>
          <a:headEnd/>
          <a:tailEnd/>
        </a:ln>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63" name="TextBox 4862">
          <a:extLst>
            <a:ext uri="{FF2B5EF4-FFF2-40B4-BE49-F238E27FC236}">
              <a16:creationId xmlns:a16="http://schemas.microsoft.com/office/drawing/2014/main" id="{BE2C215B-732F-4EE4-A85C-852ECAD4AB98}"/>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64" name="TextBox 1">
          <a:extLst>
            <a:ext uri="{FF2B5EF4-FFF2-40B4-BE49-F238E27FC236}">
              <a16:creationId xmlns:a16="http://schemas.microsoft.com/office/drawing/2014/main" id="{DB79C683-8CDE-4108-A7A0-EEB0857B5537}"/>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0</xdr:rowOff>
    </xdr:to>
    <xdr:sp macro="" textlink="">
      <xdr:nvSpPr>
        <xdr:cNvPr id="4865" name="TextBox 1">
          <a:extLst>
            <a:ext uri="{FF2B5EF4-FFF2-40B4-BE49-F238E27FC236}">
              <a16:creationId xmlns:a16="http://schemas.microsoft.com/office/drawing/2014/main" id="{BC4F1B42-1734-425E-B893-669FB331A248}"/>
            </a:ext>
          </a:extLst>
        </xdr:cNvPr>
        <xdr:cNvSpPr txBox="1">
          <a:spLocks noChangeArrowheads="1"/>
        </xdr:cNvSpPr>
      </xdr:nvSpPr>
      <xdr:spPr bwMode="auto">
        <a:xfrm>
          <a:off x="3343275" y="5200650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206</xdr:row>
      <xdr:rowOff>0</xdr:rowOff>
    </xdr:from>
    <xdr:to>
      <xdr:col>2</xdr:col>
      <xdr:colOff>533400</xdr:colOff>
      <xdr:row>207</xdr:row>
      <xdr:rowOff>115887</xdr:rowOff>
    </xdr:to>
    <xdr:sp macro="" textlink="">
      <xdr:nvSpPr>
        <xdr:cNvPr id="4866" name="TextBox 1">
          <a:extLst>
            <a:ext uri="{FF2B5EF4-FFF2-40B4-BE49-F238E27FC236}">
              <a16:creationId xmlns:a16="http://schemas.microsoft.com/office/drawing/2014/main" id="{766D3FA3-2A05-47E1-A062-4AD5A4A7A192}"/>
            </a:ext>
          </a:extLst>
        </xdr:cNvPr>
        <xdr:cNvSpPr txBox="1">
          <a:spLocks noChangeArrowheads="1"/>
        </xdr:cNvSpPr>
      </xdr:nvSpPr>
      <xdr:spPr bwMode="auto">
        <a:xfrm>
          <a:off x="3343275" y="520065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73</xdr:row>
      <xdr:rowOff>0</xdr:rowOff>
    </xdr:from>
    <xdr:to>
      <xdr:col>2</xdr:col>
      <xdr:colOff>533400</xdr:colOff>
      <xdr:row>74</xdr:row>
      <xdr:rowOff>79375</xdr:rowOff>
    </xdr:to>
    <xdr:sp macro="" textlink="">
      <xdr:nvSpPr>
        <xdr:cNvPr id="4867" name="TextBox 1">
          <a:extLst>
            <a:ext uri="{FF2B5EF4-FFF2-40B4-BE49-F238E27FC236}">
              <a16:creationId xmlns:a16="http://schemas.microsoft.com/office/drawing/2014/main" id="{32E56754-6506-4FB3-9965-0239A9E5EC83}"/>
            </a:ext>
          </a:extLst>
        </xdr:cNvPr>
        <xdr:cNvSpPr txBox="1">
          <a:spLocks noChangeArrowheads="1"/>
        </xdr:cNvSpPr>
      </xdr:nvSpPr>
      <xdr:spPr bwMode="auto">
        <a:xfrm>
          <a:off x="3343275" y="12801600"/>
          <a:ext cx="190500" cy="231775"/>
        </a:xfrm>
        <a:prstGeom prst="rect">
          <a:avLst/>
        </a:prstGeom>
        <a:noFill/>
        <a:ln w="9525">
          <a:noFill/>
          <a:miter lim="800000"/>
          <a:headEnd/>
          <a:tailEnd/>
        </a:ln>
      </xdr:spPr>
    </xdr:sp>
    <xdr:clientData/>
  </xdr:twoCellAnchor>
  <xdr:oneCellAnchor>
    <xdr:from>
      <xdr:col>2</xdr:col>
      <xdr:colOff>371475</xdr:colOff>
      <xdr:row>73</xdr:row>
      <xdr:rowOff>0</xdr:rowOff>
    </xdr:from>
    <xdr:ext cx="219075" cy="260350"/>
    <xdr:sp macro="" textlink="">
      <xdr:nvSpPr>
        <xdr:cNvPr id="4868" name="TextBox 1">
          <a:extLst>
            <a:ext uri="{FF2B5EF4-FFF2-40B4-BE49-F238E27FC236}">
              <a16:creationId xmlns:a16="http://schemas.microsoft.com/office/drawing/2014/main" id="{2577FD75-3CB6-4480-900B-2C392BED3F64}"/>
            </a:ext>
          </a:extLst>
        </xdr:cNvPr>
        <xdr:cNvSpPr txBox="1">
          <a:spLocks noChangeArrowheads="1"/>
        </xdr:cNvSpPr>
      </xdr:nvSpPr>
      <xdr:spPr bwMode="auto">
        <a:xfrm>
          <a:off x="3371850" y="12801600"/>
          <a:ext cx="219075" cy="260350"/>
        </a:xfrm>
        <a:prstGeom prst="rect">
          <a:avLst/>
        </a:prstGeom>
        <a:noFill/>
        <a:ln w="9525">
          <a:noFill/>
          <a:miter lim="800000"/>
          <a:headEnd/>
          <a:tailEnd/>
        </a:ln>
      </xdr:spPr>
    </xdr:sp>
    <xdr:clientData/>
  </xdr:oneCellAnchor>
  <xdr:oneCellAnchor>
    <xdr:from>
      <xdr:col>2</xdr:col>
      <xdr:colOff>342900</xdr:colOff>
      <xdr:row>54</xdr:row>
      <xdr:rowOff>0</xdr:rowOff>
    </xdr:from>
    <xdr:ext cx="190500" cy="361950"/>
    <xdr:sp macro="" textlink="">
      <xdr:nvSpPr>
        <xdr:cNvPr id="4869" name="TextBox 4868">
          <a:extLst>
            <a:ext uri="{FF2B5EF4-FFF2-40B4-BE49-F238E27FC236}">
              <a16:creationId xmlns:a16="http://schemas.microsoft.com/office/drawing/2014/main" id="{1BC29ECF-9B9A-4233-9C85-330C222F1E09}"/>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361950"/>
    <xdr:sp macro="" textlink="">
      <xdr:nvSpPr>
        <xdr:cNvPr id="4870" name="TextBox 4869">
          <a:extLst>
            <a:ext uri="{FF2B5EF4-FFF2-40B4-BE49-F238E27FC236}">
              <a16:creationId xmlns:a16="http://schemas.microsoft.com/office/drawing/2014/main" id="{D1C89DE6-04C9-4938-8CE1-E35012DE7B3E}"/>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54</xdr:row>
      <xdr:rowOff>0</xdr:rowOff>
    </xdr:from>
    <xdr:ext cx="190500" cy="361950"/>
    <xdr:sp macro="" textlink="">
      <xdr:nvSpPr>
        <xdr:cNvPr id="4871" name="TextBox 1">
          <a:extLst>
            <a:ext uri="{FF2B5EF4-FFF2-40B4-BE49-F238E27FC236}">
              <a16:creationId xmlns:a16="http://schemas.microsoft.com/office/drawing/2014/main" id="{96AFA53F-23A9-4348-B827-9655B930B692}"/>
            </a:ext>
          </a:extLst>
        </xdr:cNvPr>
        <xdr:cNvSpPr txBox="1">
          <a:spLocks noChangeArrowheads="1"/>
        </xdr:cNvSpPr>
      </xdr:nvSpPr>
      <xdr:spPr bwMode="auto">
        <a:xfrm>
          <a:off x="3295650"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361950"/>
    <xdr:sp macro="" textlink="">
      <xdr:nvSpPr>
        <xdr:cNvPr id="4872" name="TextBox 1">
          <a:extLst>
            <a:ext uri="{FF2B5EF4-FFF2-40B4-BE49-F238E27FC236}">
              <a16:creationId xmlns:a16="http://schemas.microsoft.com/office/drawing/2014/main" id="{64270F66-8C56-48D2-98B2-F3F6807A519F}"/>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73" name="TextBox 1">
          <a:extLst>
            <a:ext uri="{FF2B5EF4-FFF2-40B4-BE49-F238E27FC236}">
              <a16:creationId xmlns:a16="http://schemas.microsoft.com/office/drawing/2014/main" id="{536EF72B-5553-48A4-94EF-BADAC40A407D}"/>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361950"/>
    <xdr:sp macro="" textlink="">
      <xdr:nvSpPr>
        <xdr:cNvPr id="4874" name="TextBox 1">
          <a:extLst>
            <a:ext uri="{FF2B5EF4-FFF2-40B4-BE49-F238E27FC236}">
              <a16:creationId xmlns:a16="http://schemas.microsoft.com/office/drawing/2014/main" id="{2C14AAFE-B9D0-4569-8F34-E227B9697F43}"/>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75" name="TextBox 1">
          <a:extLst>
            <a:ext uri="{FF2B5EF4-FFF2-40B4-BE49-F238E27FC236}">
              <a16:creationId xmlns:a16="http://schemas.microsoft.com/office/drawing/2014/main" id="{E8CC2BE9-324A-4342-BA71-B6154B347D3E}"/>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76" name="TextBox 1">
          <a:extLst>
            <a:ext uri="{FF2B5EF4-FFF2-40B4-BE49-F238E27FC236}">
              <a16:creationId xmlns:a16="http://schemas.microsoft.com/office/drawing/2014/main" id="{A0ED165E-7AA0-4FA8-9943-D6A88D3F1573}"/>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375920" cy="361950"/>
    <xdr:sp macro="" textlink="">
      <xdr:nvSpPr>
        <xdr:cNvPr id="4877" name="TextBox 1">
          <a:extLst>
            <a:ext uri="{FF2B5EF4-FFF2-40B4-BE49-F238E27FC236}">
              <a16:creationId xmlns:a16="http://schemas.microsoft.com/office/drawing/2014/main" id="{1A144217-9A56-4F7E-8ECE-FC05CDF19A6A}"/>
            </a:ext>
          </a:extLst>
        </xdr:cNvPr>
        <xdr:cNvSpPr txBox="1">
          <a:spLocks noChangeArrowheads="1"/>
        </xdr:cNvSpPr>
      </xdr:nvSpPr>
      <xdr:spPr bwMode="auto">
        <a:xfrm>
          <a:off x="3343275" y="8229600"/>
          <a:ext cx="37592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361950"/>
    <xdr:sp macro="" textlink="">
      <xdr:nvSpPr>
        <xdr:cNvPr id="4878" name="TextBox 1">
          <a:extLst>
            <a:ext uri="{FF2B5EF4-FFF2-40B4-BE49-F238E27FC236}">
              <a16:creationId xmlns:a16="http://schemas.microsoft.com/office/drawing/2014/main" id="{9F28B5F8-437D-4D75-953D-1C34E72782D3}"/>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361950"/>
    <xdr:sp macro="" textlink="">
      <xdr:nvSpPr>
        <xdr:cNvPr id="4879" name="TextBox 1">
          <a:extLst>
            <a:ext uri="{FF2B5EF4-FFF2-40B4-BE49-F238E27FC236}">
              <a16:creationId xmlns:a16="http://schemas.microsoft.com/office/drawing/2014/main" id="{6E4F94CA-EC0A-49C2-9A3E-2E696466A983}"/>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80" name="TextBox 1">
          <a:extLst>
            <a:ext uri="{FF2B5EF4-FFF2-40B4-BE49-F238E27FC236}">
              <a16:creationId xmlns:a16="http://schemas.microsoft.com/office/drawing/2014/main" id="{F53F287C-B91C-40B6-8E85-C7DD9FAF7846}"/>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oneCellAnchor>
  <xdr:oneCellAnchor>
    <xdr:from>
      <xdr:col>2</xdr:col>
      <xdr:colOff>342900</xdr:colOff>
      <xdr:row>54</xdr:row>
      <xdr:rowOff>0</xdr:rowOff>
    </xdr:from>
    <xdr:ext cx="190500" cy="168275"/>
    <xdr:sp macro="" textlink="">
      <xdr:nvSpPr>
        <xdr:cNvPr id="4881" name="TextBox 1">
          <a:extLst>
            <a:ext uri="{FF2B5EF4-FFF2-40B4-BE49-F238E27FC236}">
              <a16:creationId xmlns:a16="http://schemas.microsoft.com/office/drawing/2014/main" id="{D09E63A3-0E8D-4C36-B4F9-473324856E51}"/>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oneCellAnchor>
  <xdr:oneCellAnchor>
    <xdr:from>
      <xdr:col>2</xdr:col>
      <xdr:colOff>342900</xdr:colOff>
      <xdr:row>54</xdr:row>
      <xdr:rowOff>0</xdr:rowOff>
    </xdr:from>
    <xdr:ext cx="190500" cy="168275"/>
    <xdr:sp macro="" textlink="">
      <xdr:nvSpPr>
        <xdr:cNvPr id="4882" name="TextBox 1">
          <a:extLst>
            <a:ext uri="{FF2B5EF4-FFF2-40B4-BE49-F238E27FC236}">
              <a16:creationId xmlns:a16="http://schemas.microsoft.com/office/drawing/2014/main" id="{78616E2B-865D-4541-9C9B-D57F7C393267}"/>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oneCellAnchor>
  <xdr:oneCellAnchor>
    <xdr:from>
      <xdr:col>2</xdr:col>
      <xdr:colOff>342900</xdr:colOff>
      <xdr:row>54</xdr:row>
      <xdr:rowOff>0</xdr:rowOff>
    </xdr:from>
    <xdr:ext cx="190500" cy="168275"/>
    <xdr:sp macro="" textlink="">
      <xdr:nvSpPr>
        <xdr:cNvPr id="4883" name="TextBox 4882">
          <a:extLst>
            <a:ext uri="{FF2B5EF4-FFF2-40B4-BE49-F238E27FC236}">
              <a16:creationId xmlns:a16="http://schemas.microsoft.com/office/drawing/2014/main" id="{CFC3FE11-C126-414A-B372-A287BE3A8099}"/>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84" name="TextBox 1">
          <a:extLst>
            <a:ext uri="{FF2B5EF4-FFF2-40B4-BE49-F238E27FC236}">
              <a16:creationId xmlns:a16="http://schemas.microsoft.com/office/drawing/2014/main" id="{1B7D617A-A05C-41ED-8FEB-41858FBEF2C7}"/>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85" name="TextBox 1">
          <a:extLst>
            <a:ext uri="{FF2B5EF4-FFF2-40B4-BE49-F238E27FC236}">
              <a16:creationId xmlns:a16="http://schemas.microsoft.com/office/drawing/2014/main" id="{136A11D2-AD81-43D2-8AF9-DF1CAF4AF59B}"/>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86" name="TextBox 4885">
          <a:extLst>
            <a:ext uri="{FF2B5EF4-FFF2-40B4-BE49-F238E27FC236}">
              <a16:creationId xmlns:a16="http://schemas.microsoft.com/office/drawing/2014/main" id="{4A4F6C30-58A7-49FF-969E-5780C8327B96}"/>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54</xdr:row>
      <xdr:rowOff>0</xdr:rowOff>
    </xdr:from>
    <xdr:ext cx="190500" cy="168275"/>
    <xdr:sp macro="" textlink="">
      <xdr:nvSpPr>
        <xdr:cNvPr id="4887" name="TextBox 1">
          <a:extLst>
            <a:ext uri="{FF2B5EF4-FFF2-40B4-BE49-F238E27FC236}">
              <a16:creationId xmlns:a16="http://schemas.microsoft.com/office/drawing/2014/main" id="{26E838FA-10C2-435D-A591-75C9FB4595FA}"/>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371475</xdr:colOff>
      <xdr:row>73</xdr:row>
      <xdr:rowOff>0</xdr:rowOff>
    </xdr:from>
    <xdr:ext cx="225425" cy="260350"/>
    <xdr:sp macro="" textlink="">
      <xdr:nvSpPr>
        <xdr:cNvPr id="4888" name="TextBox 1">
          <a:extLst>
            <a:ext uri="{FF2B5EF4-FFF2-40B4-BE49-F238E27FC236}">
              <a16:creationId xmlns:a16="http://schemas.microsoft.com/office/drawing/2014/main" id="{9C8BC92A-E238-4B31-9D4F-D9773F5C7D74}"/>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4889" name="TextBox 1">
          <a:extLst>
            <a:ext uri="{FF2B5EF4-FFF2-40B4-BE49-F238E27FC236}">
              <a16:creationId xmlns:a16="http://schemas.microsoft.com/office/drawing/2014/main" id="{C2A4CA46-6106-45F0-A0A8-3CB965E4723F}"/>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4890" name="TextBox 1">
          <a:extLst>
            <a:ext uri="{FF2B5EF4-FFF2-40B4-BE49-F238E27FC236}">
              <a16:creationId xmlns:a16="http://schemas.microsoft.com/office/drawing/2014/main" id="{4E66426D-1F35-4612-AF55-8AEE48AD6063}"/>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twoCellAnchor editAs="oneCell">
    <xdr:from>
      <xdr:col>2</xdr:col>
      <xdr:colOff>342900</xdr:colOff>
      <xdr:row>156</xdr:row>
      <xdr:rowOff>0</xdr:rowOff>
    </xdr:from>
    <xdr:to>
      <xdr:col>2</xdr:col>
      <xdr:colOff>533400</xdr:colOff>
      <xdr:row>157</xdr:row>
      <xdr:rowOff>14356</xdr:rowOff>
    </xdr:to>
    <xdr:sp macro="" textlink="">
      <xdr:nvSpPr>
        <xdr:cNvPr id="4891" name="TextBox 4890">
          <a:extLst>
            <a:ext uri="{FF2B5EF4-FFF2-40B4-BE49-F238E27FC236}">
              <a16:creationId xmlns:a16="http://schemas.microsoft.com/office/drawing/2014/main" id="{D9DA952B-13A8-453C-B4E2-2FF7E9CB3710}"/>
            </a:ext>
          </a:extLst>
        </xdr:cNvPr>
        <xdr:cNvSpPr txBox="1">
          <a:spLocks noChangeArrowheads="1"/>
        </xdr:cNvSpPr>
      </xdr:nvSpPr>
      <xdr:spPr bwMode="auto">
        <a:xfrm>
          <a:off x="3343275" y="39166800"/>
          <a:ext cx="190500" cy="16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2" name="TextBox 4891">
          <a:extLst>
            <a:ext uri="{FF2B5EF4-FFF2-40B4-BE49-F238E27FC236}">
              <a16:creationId xmlns:a16="http://schemas.microsoft.com/office/drawing/2014/main" id="{49BCDA88-BB18-4C6D-B037-5FBE0E014B31}"/>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3" name="TextBox 4892">
          <a:extLst>
            <a:ext uri="{FF2B5EF4-FFF2-40B4-BE49-F238E27FC236}">
              <a16:creationId xmlns:a16="http://schemas.microsoft.com/office/drawing/2014/main" id="{2FE79BF4-BA77-4CF0-B8B0-C5F5E8998024}"/>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4" name="TextBox 1">
          <a:extLst>
            <a:ext uri="{FF2B5EF4-FFF2-40B4-BE49-F238E27FC236}">
              <a16:creationId xmlns:a16="http://schemas.microsoft.com/office/drawing/2014/main" id="{6E55A0C7-6422-4563-B16C-B93BDEA6D05A}"/>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5" name="TextBox 1">
          <a:extLst>
            <a:ext uri="{FF2B5EF4-FFF2-40B4-BE49-F238E27FC236}">
              <a16:creationId xmlns:a16="http://schemas.microsoft.com/office/drawing/2014/main" id="{C1B8BF8C-921C-458C-92E1-4FECF79C9FF7}"/>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6" name="TextBox 1">
          <a:extLst>
            <a:ext uri="{FF2B5EF4-FFF2-40B4-BE49-F238E27FC236}">
              <a16:creationId xmlns:a16="http://schemas.microsoft.com/office/drawing/2014/main" id="{C9EB2966-ABA6-46FE-8237-07031AF742B1}"/>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7" name="TextBox 1">
          <a:extLst>
            <a:ext uri="{FF2B5EF4-FFF2-40B4-BE49-F238E27FC236}">
              <a16:creationId xmlns:a16="http://schemas.microsoft.com/office/drawing/2014/main" id="{0FA32AAB-FEF0-4DAD-AD21-26D012BDFFD8}"/>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8" name="TextBox 1">
          <a:extLst>
            <a:ext uri="{FF2B5EF4-FFF2-40B4-BE49-F238E27FC236}">
              <a16:creationId xmlns:a16="http://schemas.microsoft.com/office/drawing/2014/main" id="{EA488106-A68C-45C9-8E54-2F4B5DB79E54}"/>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899" name="TextBox 1">
          <a:extLst>
            <a:ext uri="{FF2B5EF4-FFF2-40B4-BE49-F238E27FC236}">
              <a16:creationId xmlns:a16="http://schemas.microsoft.com/office/drawing/2014/main" id="{B45A3640-B92D-4131-B3A6-1B4AD3B8E277}"/>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0" name="TextBox 1">
          <a:extLst>
            <a:ext uri="{FF2B5EF4-FFF2-40B4-BE49-F238E27FC236}">
              <a16:creationId xmlns:a16="http://schemas.microsoft.com/office/drawing/2014/main" id="{B65CB8E5-0CC2-46A8-92FC-E1F716212D38}"/>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1" name="TextBox 1">
          <a:extLst>
            <a:ext uri="{FF2B5EF4-FFF2-40B4-BE49-F238E27FC236}">
              <a16:creationId xmlns:a16="http://schemas.microsoft.com/office/drawing/2014/main" id="{6070B206-17DF-4F6B-818A-A1BA5D86C952}"/>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2" name="TextBox 1">
          <a:extLst>
            <a:ext uri="{FF2B5EF4-FFF2-40B4-BE49-F238E27FC236}">
              <a16:creationId xmlns:a16="http://schemas.microsoft.com/office/drawing/2014/main" id="{FD58689A-973E-450B-8BBD-F950C3AA79D0}"/>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3" name="TextBox 1">
          <a:extLst>
            <a:ext uri="{FF2B5EF4-FFF2-40B4-BE49-F238E27FC236}">
              <a16:creationId xmlns:a16="http://schemas.microsoft.com/office/drawing/2014/main" id="{338D6BD6-B172-4B50-A560-121844F28C30}"/>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4" name="TextBox 1">
          <a:extLst>
            <a:ext uri="{FF2B5EF4-FFF2-40B4-BE49-F238E27FC236}">
              <a16:creationId xmlns:a16="http://schemas.microsoft.com/office/drawing/2014/main" id="{8C89BD3E-323A-4463-83DB-568CA0E80B6B}"/>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5" name="TextBox 4904">
          <a:extLst>
            <a:ext uri="{FF2B5EF4-FFF2-40B4-BE49-F238E27FC236}">
              <a16:creationId xmlns:a16="http://schemas.microsoft.com/office/drawing/2014/main" id="{18F1DB0F-9987-4637-9B60-DD22FF3F893B}"/>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6" name="TextBox 1">
          <a:extLst>
            <a:ext uri="{FF2B5EF4-FFF2-40B4-BE49-F238E27FC236}">
              <a16:creationId xmlns:a16="http://schemas.microsoft.com/office/drawing/2014/main" id="{E6A242FF-C2CB-427F-9970-C076B3E51B8D}"/>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7" name="TextBox 1">
          <a:extLst>
            <a:ext uri="{FF2B5EF4-FFF2-40B4-BE49-F238E27FC236}">
              <a16:creationId xmlns:a16="http://schemas.microsoft.com/office/drawing/2014/main" id="{4A89369D-ADD1-4316-9B7B-E0CB70AA8A78}"/>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8" name="TextBox 4907">
          <a:extLst>
            <a:ext uri="{FF2B5EF4-FFF2-40B4-BE49-F238E27FC236}">
              <a16:creationId xmlns:a16="http://schemas.microsoft.com/office/drawing/2014/main" id="{A73367F1-4B35-4ED1-8DEC-9D06C59C7D74}"/>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09" name="TextBox 1">
          <a:extLst>
            <a:ext uri="{FF2B5EF4-FFF2-40B4-BE49-F238E27FC236}">
              <a16:creationId xmlns:a16="http://schemas.microsoft.com/office/drawing/2014/main" id="{9D1E84FA-C806-412B-A83D-BA0DCEA210C1}"/>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14356</xdr:rowOff>
    </xdr:to>
    <xdr:sp macro="" textlink="">
      <xdr:nvSpPr>
        <xdr:cNvPr id="4910" name="TextBox 4909">
          <a:extLst>
            <a:ext uri="{FF2B5EF4-FFF2-40B4-BE49-F238E27FC236}">
              <a16:creationId xmlns:a16="http://schemas.microsoft.com/office/drawing/2014/main" id="{684D72FB-99AE-4404-A425-5CE065ADAA74}"/>
            </a:ext>
          </a:extLst>
        </xdr:cNvPr>
        <xdr:cNvSpPr txBox="1">
          <a:spLocks noChangeArrowheads="1"/>
        </xdr:cNvSpPr>
      </xdr:nvSpPr>
      <xdr:spPr bwMode="auto">
        <a:xfrm>
          <a:off x="3343275" y="39166800"/>
          <a:ext cx="190500" cy="16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1" name="TextBox 4910">
          <a:extLst>
            <a:ext uri="{FF2B5EF4-FFF2-40B4-BE49-F238E27FC236}">
              <a16:creationId xmlns:a16="http://schemas.microsoft.com/office/drawing/2014/main" id="{D1BBD733-C4D3-42AC-BAF3-F073133C1E01}"/>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2" name="TextBox 4911">
          <a:extLst>
            <a:ext uri="{FF2B5EF4-FFF2-40B4-BE49-F238E27FC236}">
              <a16:creationId xmlns:a16="http://schemas.microsoft.com/office/drawing/2014/main" id="{33D4857E-6E22-4BAE-85AB-CB910652DD5F}"/>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3" name="TextBox 1">
          <a:extLst>
            <a:ext uri="{FF2B5EF4-FFF2-40B4-BE49-F238E27FC236}">
              <a16:creationId xmlns:a16="http://schemas.microsoft.com/office/drawing/2014/main" id="{AB5C0EE3-2299-4622-8422-C6661C65C304}"/>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4" name="TextBox 1">
          <a:extLst>
            <a:ext uri="{FF2B5EF4-FFF2-40B4-BE49-F238E27FC236}">
              <a16:creationId xmlns:a16="http://schemas.microsoft.com/office/drawing/2014/main" id="{DE410849-BD69-4A26-A0E5-A4AFB941B54B}"/>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5" name="TextBox 1">
          <a:extLst>
            <a:ext uri="{FF2B5EF4-FFF2-40B4-BE49-F238E27FC236}">
              <a16:creationId xmlns:a16="http://schemas.microsoft.com/office/drawing/2014/main" id="{12073968-E6FC-41E7-AB8C-7CCBEAED7BD7}"/>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6" name="TextBox 1">
          <a:extLst>
            <a:ext uri="{FF2B5EF4-FFF2-40B4-BE49-F238E27FC236}">
              <a16:creationId xmlns:a16="http://schemas.microsoft.com/office/drawing/2014/main" id="{EDD9C4CC-D4C7-401E-AE0E-2D19E7F6672C}"/>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17" name="TextBox 1">
          <a:extLst>
            <a:ext uri="{FF2B5EF4-FFF2-40B4-BE49-F238E27FC236}">
              <a16:creationId xmlns:a16="http://schemas.microsoft.com/office/drawing/2014/main" id="{32A05737-C6C9-4D40-8533-D5A6A1812C7C}"/>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18" name="TextBox 1">
          <a:extLst>
            <a:ext uri="{FF2B5EF4-FFF2-40B4-BE49-F238E27FC236}">
              <a16:creationId xmlns:a16="http://schemas.microsoft.com/office/drawing/2014/main" id="{A63F633D-B9ED-42ED-AA8C-6AAF244310AF}"/>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19" name="TextBox 1">
          <a:extLst>
            <a:ext uri="{FF2B5EF4-FFF2-40B4-BE49-F238E27FC236}">
              <a16:creationId xmlns:a16="http://schemas.microsoft.com/office/drawing/2014/main" id="{69C9D2FB-872B-477E-B7B8-F579250BBE65}"/>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0" name="TextBox 1">
          <a:extLst>
            <a:ext uri="{FF2B5EF4-FFF2-40B4-BE49-F238E27FC236}">
              <a16:creationId xmlns:a16="http://schemas.microsoft.com/office/drawing/2014/main" id="{8363B43E-8691-4D69-B43D-A2B053D18690}"/>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1" name="TextBox 1">
          <a:extLst>
            <a:ext uri="{FF2B5EF4-FFF2-40B4-BE49-F238E27FC236}">
              <a16:creationId xmlns:a16="http://schemas.microsoft.com/office/drawing/2014/main" id="{C721C6B3-8706-448E-9C84-FC84C7E8FB1E}"/>
            </a:ext>
          </a:extLst>
        </xdr:cNvPr>
        <xdr:cNvSpPr txBox="1">
          <a:spLocks noChangeArrowheads="1"/>
        </xdr:cNvSpPr>
      </xdr:nvSpPr>
      <xdr:spPr bwMode="auto">
        <a:xfrm>
          <a:off x="3343275" y="39166800"/>
          <a:ext cx="190500" cy="167744"/>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2" name="TextBox 1">
          <a:extLst>
            <a:ext uri="{FF2B5EF4-FFF2-40B4-BE49-F238E27FC236}">
              <a16:creationId xmlns:a16="http://schemas.microsoft.com/office/drawing/2014/main" id="{EA0EFCAE-BF80-40DD-AD9B-84ECBE9820B9}"/>
            </a:ext>
          </a:extLst>
        </xdr:cNvPr>
        <xdr:cNvSpPr txBox="1">
          <a:spLocks noChangeArrowheads="1"/>
        </xdr:cNvSpPr>
      </xdr:nvSpPr>
      <xdr:spPr bwMode="auto">
        <a:xfrm>
          <a:off x="3343275" y="39166800"/>
          <a:ext cx="190500" cy="167744"/>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3" name="TextBox 1">
          <a:extLst>
            <a:ext uri="{FF2B5EF4-FFF2-40B4-BE49-F238E27FC236}">
              <a16:creationId xmlns:a16="http://schemas.microsoft.com/office/drawing/2014/main" id="{287D61C5-455D-4F3C-AA17-40DCA6E8B5B9}"/>
            </a:ext>
          </a:extLst>
        </xdr:cNvPr>
        <xdr:cNvSpPr txBox="1">
          <a:spLocks noChangeArrowheads="1"/>
        </xdr:cNvSpPr>
      </xdr:nvSpPr>
      <xdr:spPr bwMode="auto">
        <a:xfrm>
          <a:off x="3343275" y="39166800"/>
          <a:ext cx="190500" cy="167744"/>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4" name="TextBox 4923">
          <a:extLst>
            <a:ext uri="{FF2B5EF4-FFF2-40B4-BE49-F238E27FC236}">
              <a16:creationId xmlns:a16="http://schemas.microsoft.com/office/drawing/2014/main" id="{AB85A915-3FCC-416C-8ED8-575829FE98CB}"/>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5" name="TextBox 1">
          <a:extLst>
            <a:ext uri="{FF2B5EF4-FFF2-40B4-BE49-F238E27FC236}">
              <a16:creationId xmlns:a16="http://schemas.microsoft.com/office/drawing/2014/main" id="{29E740E3-61A7-4F4C-9737-0FFF24780125}"/>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6" name="TextBox 1">
          <a:extLst>
            <a:ext uri="{FF2B5EF4-FFF2-40B4-BE49-F238E27FC236}">
              <a16:creationId xmlns:a16="http://schemas.microsoft.com/office/drawing/2014/main" id="{0D8BEF7B-85D5-4B8F-BA6A-0B9FC80D0A99}"/>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7" name="TextBox 4926">
          <a:extLst>
            <a:ext uri="{FF2B5EF4-FFF2-40B4-BE49-F238E27FC236}">
              <a16:creationId xmlns:a16="http://schemas.microsoft.com/office/drawing/2014/main" id="{7E121FE5-A751-4721-82E0-A4F424CFCEE0}"/>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15344</xdr:rowOff>
    </xdr:to>
    <xdr:sp macro="" textlink="">
      <xdr:nvSpPr>
        <xdr:cNvPr id="4928" name="TextBox 1">
          <a:extLst>
            <a:ext uri="{FF2B5EF4-FFF2-40B4-BE49-F238E27FC236}">
              <a16:creationId xmlns:a16="http://schemas.microsoft.com/office/drawing/2014/main" id="{BC716754-D2EA-439F-A6AA-11D284F5A385}"/>
            </a:ext>
          </a:extLst>
        </xdr:cNvPr>
        <xdr:cNvSpPr txBox="1">
          <a:spLocks noChangeArrowheads="1"/>
        </xdr:cNvSpPr>
      </xdr:nvSpPr>
      <xdr:spPr bwMode="auto">
        <a:xfrm>
          <a:off x="3343275" y="39166800"/>
          <a:ext cx="190500" cy="16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29" name="TextBox 1">
          <a:extLst>
            <a:ext uri="{FF2B5EF4-FFF2-40B4-BE49-F238E27FC236}">
              <a16:creationId xmlns:a16="http://schemas.microsoft.com/office/drawing/2014/main" id="{688F234F-BD85-48CB-AECF-08E0B4D62829}"/>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0" name="TextBox 1">
          <a:extLst>
            <a:ext uri="{FF2B5EF4-FFF2-40B4-BE49-F238E27FC236}">
              <a16:creationId xmlns:a16="http://schemas.microsoft.com/office/drawing/2014/main" id="{232DB482-633F-4110-B9B9-DAC3BE5026CB}"/>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1" name="TextBox 1">
          <a:extLst>
            <a:ext uri="{FF2B5EF4-FFF2-40B4-BE49-F238E27FC236}">
              <a16:creationId xmlns:a16="http://schemas.microsoft.com/office/drawing/2014/main" id="{CD0048F5-A608-4961-B06F-D488DD1C4EA6}"/>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2" name="TextBox 1">
          <a:extLst>
            <a:ext uri="{FF2B5EF4-FFF2-40B4-BE49-F238E27FC236}">
              <a16:creationId xmlns:a16="http://schemas.microsoft.com/office/drawing/2014/main" id="{B45AE9C4-A431-4A01-BB38-F4346607CD9A}"/>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3" name="TextBox 1">
          <a:extLst>
            <a:ext uri="{FF2B5EF4-FFF2-40B4-BE49-F238E27FC236}">
              <a16:creationId xmlns:a16="http://schemas.microsoft.com/office/drawing/2014/main" id="{E4A0A436-2238-441F-B422-20B8FE828873}"/>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4" name="TextBox 1">
          <a:extLst>
            <a:ext uri="{FF2B5EF4-FFF2-40B4-BE49-F238E27FC236}">
              <a16:creationId xmlns:a16="http://schemas.microsoft.com/office/drawing/2014/main" id="{5E5C0C13-89ED-4797-9D4D-77C3AA31B746}"/>
            </a:ext>
          </a:extLst>
        </xdr:cNvPr>
        <xdr:cNvSpPr txBox="1">
          <a:spLocks noChangeArrowheads="1"/>
        </xdr:cNvSpPr>
      </xdr:nvSpPr>
      <xdr:spPr bwMode="auto">
        <a:xfrm>
          <a:off x="3343275" y="39166800"/>
          <a:ext cx="190500" cy="166686"/>
        </a:xfrm>
        <a:prstGeom prst="rect">
          <a:avLst/>
        </a:prstGeom>
        <a:noFill/>
        <a:ln w="9525">
          <a:noFill/>
          <a:miter lim="800000"/>
          <a:headEnd/>
          <a:tailEnd/>
        </a:ln>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5" name="TextBox 4934">
          <a:extLst>
            <a:ext uri="{FF2B5EF4-FFF2-40B4-BE49-F238E27FC236}">
              <a16:creationId xmlns:a16="http://schemas.microsoft.com/office/drawing/2014/main" id="{01B5C8C8-0F01-4704-AD67-E4EB92FA536F}"/>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6" name="TextBox 1">
          <a:extLst>
            <a:ext uri="{FF2B5EF4-FFF2-40B4-BE49-F238E27FC236}">
              <a16:creationId xmlns:a16="http://schemas.microsoft.com/office/drawing/2014/main" id="{81984802-91CA-40EF-9B4C-661A60DE3FF5}"/>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7" name="TextBox 1">
          <a:extLst>
            <a:ext uri="{FF2B5EF4-FFF2-40B4-BE49-F238E27FC236}">
              <a16:creationId xmlns:a16="http://schemas.microsoft.com/office/drawing/2014/main" id="{EA014BC2-2EA3-432C-ACD5-E8F8F1B5307A}"/>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8" name="TextBox 4937">
          <a:extLst>
            <a:ext uri="{FF2B5EF4-FFF2-40B4-BE49-F238E27FC236}">
              <a16:creationId xmlns:a16="http://schemas.microsoft.com/office/drawing/2014/main" id="{C67F0AE3-0784-48FB-8FD8-56DB0669CB8E}"/>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156</xdr:row>
      <xdr:rowOff>0</xdr:rowOff>
    </xdr:from>
    <xdr:to>
      <xdr:col>2</xdr:col>
      <xdr:colOff>533400</xdr:colOff>
      <xdr:row>157</xdr:row>
      <xdr:rowOff>14286</xdr:rowOff>
    </xdr:to>
    <xdr:sp macro="" textlink="">
      <xdr:nvSpPr>
        <xdr:cNvPr id="4939" name="TextBox 1">
          <a:extLst>
            <a:ext uri="{FF2B5EF4-FFF2-40B4-BE49-F238E27FC236}">
              <a16:creationId xmlns:a16="http://schemas.microsoft.com/office/drawing/2014/main" id="{11DCEFB0-EBAB-4B13-8CB2-591842845D54}"/>
            </a:ext>
          </a:extLst>
        </xdr:cNvPr>
        <xdr:cNvSpPr txBox="1">
          <a:spLocks noChangeArrowheads="1"/>
        </xdr:cNvSpPr>
      </xdr:nvSpPr>
      <xdr:spPr bwMode="auto">
        <a:xfrm>
          <a:off x="3343275" y="39166800"/>
          <a:ext cx="190500" cy="16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156</xdr:row>
      <xdr:rowOff>0</xdr:rowOff>
    </xdr:from>
    <xdr:ext cx="190500" cy="254000"/>
    <xdr:sp macro="" textlink="">
      <xdr:nvSpPr>
        <xdr:cNvPr id="4940" name="TextBox 4939">
          <a:extLst>
            <a:ext uri="{FF2B5EF4-FFF2-40B4-BE49-F238E27FC236}">
              <a16:creationId xmlns:a16="http://schemas.microsoft.com/office/drawing/2014/main" id="{2A789559-8AA0-42B9-8150-2C352B97B2D9}"/>
            </a:ext>
          </a:extLst>
        </xdr:cNvPr>
        <xdr:cNvSpPr txBox="1">
          <a:spLocks noChangeArrowheads="1"/>
        </xdr:cNvSpPr>
      </xdr:nvSpPr>
      <xdr:spPr bwMode="auto">
        <a:xfrm>
          <a:off x="3343275" y="39166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1" name="TextBox 4940">
          <a:extLst>
            <a:ext uri="{FF2B5EF4-FFF2-40B4-BE49-F238E27FC236}">
              <a16:creationId xmlns:a16="http://schemas.microsoft.com/office/drawing/2014/main" id="{B184A3EA-4967-4952-92B8-165964A9C500}"/>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2" name="TextBox 4941">
          <a:extLst>
            <a:ext uri="{FF2B5EF4-FFF2-40B4-BE49-F238E27FC236}">
              <a16:creationId xmlns:a16="http://schemas.microsoft.com/office/drawing/2014/main" id="{47455CEE-699F-489D-BCCB-DC989293E807}"/>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3" name="TextBox 1">
          <a:extLst>
            <a:ext uri="{FF2B5EF4-FFF2-40B4-BE49-F238E27FC236}">
              <a16:creationId xmlns:a16="http://schemas.microsoft.com/office/drawing/2014/main" id="{4B0BC558-EC46-4791-AACE-25A590D052A5}"/>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44" name="TextBox 1">
          <a:extLst>
            <a:ext uri="{FF2B5EF4-FFF2-40B4-BE49-F238E27FC236}">
              <a16:creationId xmlns:a16="http://schemas.microsoft.com/office/drawing/2014/main" id="{D1BBC07B-CE56-48C4-88AE-82C47B44EAF0}"/>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5" name="TextBox 1">
          <a:extLst>
            <a:ext uri="{FF2B5EF4-FFF2-40B4-BE49-F238E27FC236}">
              <a16:creationId xmlns:a16="http://schemas.microsoft.com/office/drawing/2014/main" id="{87C7B09D-2592-4176-A889-C6C2DB4E5A2E}"/>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46" name="TextBox 1">
          <a:extLst>
            <a:ext uri="{FF2B5EF4-FFF2-40B4-BE49-F238E27FC236}">
              <a16:creationId xmlns:a16="http://schemas.microsoft.com/office/drawing/2014/main" id="{FAD22B89-390E-41D7-92DB-D1147A32C8A8}"/>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47" name="TextBox 1">
          <a:extLst>
            <a:ext uri="{FF2B5EF4-FFF2-40B4-BE49-F238E27FC236}">
              <a16:creationId xmlns:a16="http://schemas.microsoft.com/office/drawing/2014/main" id="{44237D36-D39B-4836-B9D7-8FAFF2587DCE}"/>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8" name="TextBox 1">
          <a:extLst>
            <a:ext uri="{FF2B5EF4-FFF2-40B4-BE49-F238E27FC236}">
              <a16:creationId xmlns:a16="http://schemas.microsoft.com/office/drawing/2014/main" id="{99B9F891-0932-4356-9A00-4FA439107B58}"/>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49" name="TextBox 1">
          <a:extLst>
            <a:ext uri="{FF2B5EF4-FFF2-40B4-BE49-F238E27FC236}">
              <a16:creationId xmlns:a16="http://schemas.microsoft.com/office/drawing/2014/main" id="{7E878B07-0468-4E48-BBAB-391ECD4D3EE3}"/>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1937"/>
    <xdr:sp macro="" textlink="">
      <xdr:nvSpPr>
        <xdr:cNvPr id="4950" name="TextBox 1">
          <a:extLst>
            <a:ext uri="{FF2B5EF4-FFF2-40B4-BE49-F238E27FC236}">
              <a16:creationId xmlns:a16="http://schemas.microsoft.com/office/drawing/2014/main" id="{12989BB8-8889-422C-9C92-71228F3000BD}"/>
            </a:ext>
          </a:extLst>
        </xdr:cNvPr>
        <xdr:cNvSpPr txBox="1">
          <a:spLocks noChangeArrowheads="1"/>
        </xdr:cNvSpPr>
      </xdr:nvSpPr>
      <xdr:spPr bwMode="auto">
        <a:xfrm>
          <a:off x="3343275" y="39166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4951" name="TextBox 1">
          <a:extLst>
            <a:ext uri="{FF2B5EF4-FFF2-40B4-BE49-F238E27FC236}">
              <a16:creationId xmlns:a16="http://schemas.microsoft.com/office/drawing/2014/main" id="{C30822AE-089B-4126-BA7E-2E46B7833993}"/>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9862"/>
    <xdr:sp macro="" textlink="">
      <xdr:nvSpPr>
        <xdr:cNvPr id="4952" name="TextBox 1">
          <a:extLst>
            <a:ext uri="{FF2B5EF4-FFF2-40B4-BE49-F238E27FC236}">
              <a16:creationId xmlns:a16="http://schemas.microsoft.com/office/drawing/2014/main" id="{C3FEA547-3142-452A-9DA8-27648127D9BD}"/>
            </a:ext>
          </a:extLst>
        </xdr:cNvPr>
        <xdr:cNvSpPr txBox="1">
          <a:spLocks noChangeArrowheads="1"/>
        </xdr:cNvSpPr>
      </xdr:nvSpPr>
      <xdr:spPr bwMode="auto">
        <a:xfrm>
          <a:off x="3343275" y="39166800"/>
          <a:ext cx="190500" cy="16986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4953" name="TextBox 1">
          <a:extLst>
            <a:ext uri="{FF2B5EF4-FFF2-40B4-BE49-F238E27FC236}">
              <a16:creationId xmlns:a16="http://schemas.microsoft.com/office/drawing/2014/main" id="{539DAB26-8852-490D-AB71-83AD152A2D16}"/>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4954" name="TextBox 1">
          <a:extLst>
            <a:ext uri="{FF2B5EF4-FFF2-40B4-BE49-F238E27FC236}">
              <a16:creationId xmlns:a16="http://schemas.microsoft.com/office/drawing/2014/main" id="{FBB0940A-58E8-482C-ACBA-B8BBECDA39C9}"/>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4955" name="TextBox 1">
          <a:extLst>
            <a:ext uri="{FF2B5EF4-FFF2-40B4-BE49-F238E27FC236}">
              <a16:creationId xmlns:a16="http://schemas.microsoft.com/office/drawing/2014/main" id="{0AF05908-E467-46D0-AA60-6ABC3774C78E}"/>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9862"/>
    <xdr:sp macro="" textlink="">
      <xdr:nvSpPr>
        <xdr:cNvPr id="4956" name="TextBox 1">
          <a:extLst>
            <a:ext uri="{FF2B5EF4-FFF2-40B4-BE49-F238E27FC236}">
              <a16:creationId xmlns:a16="http://schemas.microsoft.com/office/drawing/2014/main" id="{5F13A299-6F7C-4D7D-922C-B890D5AA3A08}"/>
            </a:ext>
          </a:extLst>
        </xdr:cNvPr>
        <xdr:cNvSpPr txBox="1">
          <a:spLocks noChangeArrowheads="1"/>
        </xdr:cNvSpPr>
      </xdr:nvSpPr>
      <xdr:spPr bwMode="auto">
        <a:xfrm>
          <a:off x="3343275" y="39166800"/>
          <a:ext cx="190500" cy="16986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4957" name="TextBox 1">
          <a:extLst>
            <a:ext uri="{FF2B5EF4-FFF2-40B4-BE49-F238E27FC236}">
              <a16:creationId xmlns:a16="http://schemas.microsoft.com/office/drawing/2014/main" id="{9D385832-CEAD-49D2-B1A2-E82502CE5BAA}"/>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4958" name="TextBox 1">
          <a:extLst>
            <a:ext uri="{FF2B5EF4-FFF2-40B4-BE49-F238E27FC236}">
              <a16:creationId xmlns:a16="http://schemas.microsoft.com/office/drawing/2014/main" id="{467253EE-DAB2-474C-B6DB-E5FCB1E3268D}"/>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9862"/>
    <xdr:sp macro="" textlink="">
      <xdr:nvSpPr>
        <xdr:cNvPr id="4959" name="TextBox 1">
          <a:extLst>
            <a:ext uri="{FF2B5EF4-FFF2-40B4-BE49-F238E27FC236}">
              <a16:creationId xmlns:a16="http://schemas.microsoft.com/office/drawing/2014/main" id="{4EDE536A-6986-4488-B683-D914B76A19AC}"/>
            </a:ext>
          </a:extLst>
        </xdr:cNvPr>
        <xdr:cNvSpPr txBox="1">
          <a:spLocks noChangeArrowheads="1"/>
        </xdr:cNvSpPr>
      </xdr:nvSpPr>
      <xdr:spPr bwMode="auto">
        <a:xfrm>
          <a:off x="3343275" y="39166800"/>
          <a:ext cx="190500" cy="16986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9862"/>
    <xdr:sp macro="" textlink="">
      <xdr:nvSpPr>
        <xdr:cNvPr id="4960" name="TextBox 4959">
          <a:extLst>
            <a:ext uri="{FF2B5EF4-FFF2-40B4-BE49-F238E27FC236}">
              <a16:creationId xmlns:a16="http://schemas.microsoft.com/office/drawing/2014/main" id="{6211FC58-2693-4A8F-9922-A8BF64055674}"/>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61" name="TextBox 1">
          <a:extLst>
            <a:ext uri="{FF2B5EF4-FFF2-40B4-BE49-F238E27FC236}">
              <a16:creationId xmlns:a16="http://schemas.microsoft.com/office/drawing/2014/main" id="{8224DCC8-4515-43D4-845A-B07A789292A1}"/>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62" name="TextBox 1">
          <a:extLst>
            <a:ext uri="{FF2B5EF4-FFF2-40B4-BE49-F238E27FC236}">
              <a16:creationId xmlns:a16="http://schemas.microsoft.com/office/drawing/2014/main" id="{19CA35A2-8282-49D0-B478-5FBC60CB929F}"/>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63" name="TextBox 4962">
          <a:extLst>
            <a:ext uri="{FF2B5EF4-FFF2-40B4-BE49-F238E27FC236}">
              <a16:creationId xmlns:a16="http://schemas.microsoft.com/office/drawing/2014/main" id="{B4CF2558-D5BA-43C6-88EA-98D95E578436}"/>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9862"/>
    <xdr:sp macro="" textlink="">
      <xdr:nvSpPr>
        <xdr:cNvPr id="4964" name="TextBox 1">
          <a:extLst>
            <a:ext uri="{FF2B5EF4-FFF2-40B4-BE49-F238E27FC236}">
              <a16:creationId xmlns:a16="http://schemas.microsoft.com/office/drawing/2014/main" id="{51349A2E-0170-4884-B430-6C50E528DE65}"/>
            </a:ext>
          </a:extLst>
        </xdr:cNvPr>
        <xdr:cNvSpPr txBox="1">
          <a:spLocks noChangeArrowheads="1"/>
        </xdr:cNvSpPr>
      </xdr:nvSpPr>
      <xdr:spPr bwMode="auto">
        <a:xfrm>
          <a:off x="3343275" y="39166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4965" name="TextBox 4964">
          <a:extLst>
            <a:ext uri="{FF2B5EF4-FFF2-40B4-BE49-F238E27FC236}">
              <a16:creationId xmlns:a16="http://schemas.microsoft.com/office/drawing/2014/main" id="{665FB2B3-5C67-495D-B091-447AE726C854}"/>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4966" name="TextBox 4965">
          <a:extLst>
            <a:ext uri="{FF2B5EF4-FFF2-40B4-BE49-F238E27FC236}">
              <a16:creationId xmlns:a16="http://schemas.microsoft.com/office/drawing/2014/main" id="{741E3930-2C25-4C6B-BA5D-B47A1543479E}"/>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9292"/>
    <xdr:sp macro="" textlink="">
      <xdr:nvSpPr>
        <xdr:cNvPr id="4967" name="TextBox 4966">
          <a:extLst>
            <a:ext uri="{FF2B5EF4-FFF2-40B4-BE49-F238E27FC236}">
              <a16:creationId xmlns:a16="http://schemas.microsoft.com/office/drawing/2014/main" id="{BA0D1144-DF3D-468E-B919-57D05CA09BC5}"/>
            </a:ext>
          </a:extLst>
        </xdr:cNvPr>
        <xdr:cNvSpPr txBox="1">
          <a:spLocks noChangeArrowheads="1"/>
        </xdr:cNvSpPr>
      </xdr:nvSpPr>
      <xdr:spPr bwMode="auto">
        <a:xfrm>
          <a:off x="3343275" y="391668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68" name="TextBox 4967">
          <a:extLst>
            <a:ext uri="{FF2B5EF4-FFF2-40B4-BE49-F238E27FC236}">
              <a16:creationId xmlns:a16="http://schemas.microsoft.com/office/drawing/2014/main" id="{7ACAA744-6F0C-4A2B-A6F1-C1219FA60C1B}"/>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69" name="TextBox 4968">
          <a:extLst>
            <a:ext uri="{FF2B5EF4-FFF2-40B4-BE49-F238E27FC236}">
              <a16:creationId xmlns:a16="http://schemas.microsoft.com/office/drawing/2014/main" id="{1BE2194D-6EC9-4793-86E7-B96F031E84B1}"/>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70" name="TextBox 1">
          <a:extLst>
            <a:ext uri="{FF2B5EF4-FFF2-40B4-BE49-F238E27FC236}">
              <a16:creationId xmlns:a16="http://schemas.microsoft.com/office/drawing/2014/main" id="{4020FEC0-1B31-44D1-9FA6-23E50D58C6A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71" name="TextBox 1">
          <a:extLst>
            <a:ext uri="{FF2B5EF4-FFF2-40B4-BE49-F238E27FC236}">
              <a16:creationId xmlns:a16="http://schemas.microsoft.com/office/drawing/2014/main" id="{69E431E9-9DDE-40F7-9346-E3F951674E70}"/>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72" name="TextBox 1">
          <a:extLst>
            <a:ext uri="{FF2B5EF4-FFF2-40B4-BE49-F238E27FC236}">
              <a16:creationId xmlns:a16="http://schemas.microsoft.com/office/drawing/2014/main" id="{32AC20A2-AF5F-4A46-934A-6317424C641F}"/>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73" name="TextBox 1">
          <a:extLst>
            <a:ext uri="{FF2B5EF4-FFF2-40B4-BE49-F238E27FC236}">
              <a16:creationId xmlns:a16="http://schemas.microsoft.com/office/drawing/2014/main" id="{58F98F3E-CE8C-4CE4-9929-2D8B1AE54539}"/>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74" name="TextBox 1">
          <a:extLst>
            <a:ext uri="{FF2B5EF4-FFF2-40B4-BE49-F238E27FC236}">
              <a16:creationId xmlns:a16="http://schemas.microsoft.com/office/drawing/2014/main" id="{9B1EBF3E-6BA5-4641-8577-DD326578A75D}"/>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75" name="TextBox 1">
          <a:extLst>
            <a:ext uri="{FF2B5EF4-FFF2-40B4-BE49-F238E27FC236}">
              <a16:creationId xmlns:a16="http://schemas.microsoft.com/office/drawing/2014/main" id="{E3A10533-E849-4229-95C4-5AF3C74F2059}"/>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76" name="TextBox 1">
          <a:extLst>
            <a:ext uri="{FF2B5EF4-FFF2-40B4-BE49-F238E27FC236}">
              <a16:creationId xmlns:a16="http://schemas.microsoft.com/office/drawing/2014/main" id="{2A29D226-8B05-489E-A567-89D93D9415DA}"/>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77" name="TextBox 1">
          <a:extLst>
            <a:ext uri="{FF2B5EF4-FFF2-40B4-BE49-F238E27FC236}">
              <a16:creationId xmlns:a16="http://schemas.microsoft.com/office/drawing/2014/main" id="{8B1F783A-C29E-4130-82F6-892E7B636881}"/>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4978" name="TextBox 1">
          <a:extLst>
            <a:ext uri="{FF2B5EF4-FFF2-40B4-BE49-F238E27FC236}">
              <a16:creationId xmlns:a16="http://schemas.microsoft.com/office/drawing/2014/main" id="{81CE913B-58D6-40DF-8D52-20194AAE46C4}"/>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4979" name="TextBox 1">
          <a:extLst>
            <a:ext uri="{FF2B5EF4-FFF2-40B4-BE49-F238E27FC236}">
              <a16:creationId xmlns:a16="http://schemas.microsoft.com/office/drawing/2014/main" id="{6F69B9C4-7E2D-4A61-9991-3D03A4B41C25}"/>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4980" name="TextBox 1">
          <a:extLst>
            <a:ext uri="{FF2B5EF4-FFF2-40B4-BE49-F238E27FC236}">
              <a16:creationId xmlns:a16="http://schemas.microsoft.com/office/drawing/2014/main" id="{A0044C60-2E60-495D-AA72-B5E791CD449D}"/>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4981" name="TextBox 1">
          <a:extLst>
            <a:ext uri="{FF2B5EF4-FFF2-40B4-BE49-F238E27FC236}">
              <a16:creationId xmlns:a16="http://schemas.microsoft.com/office/drawing/2014/main" id="{E7450C77-B987-44EE-AFB3-F41C272446A5}"/>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4982" name="TextBox 1">
          <a:extLst>
            <a:ext uri="{FF2B5EF4-FFF2-40B4-BE49-F238E27FC236}">
              <a16:creationId xmlns:a16="http://schemas.microsoft.com/office/drawing/2014/main" id="{4516C5AF-5250-4FB2-993A-4029C82BC3AB}"/>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4983" name="TextBox 1">
          <a:extLst>
            <a:ext uri="{FF2B5EF4-FFF2-40B4-BE49-F238E27FC236}">
              <a16:creationId xmlns:a16="http://schemas.microsoft.com/office/drawing/2014/main" id="{481416D5-8D2F-4282-BF79-8B7C0559DF21}"/>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4984" name="TextBox 1">
          <a:extLst>
            <a:ext uri="{FF2B5EF4-FFF2-40B4-BE49-F238E27FC236}">
              <a16:creationId xmlns:a16="http://schemas.microsoft.com/office/drawing/2014/main" id="{B6683998-9D2C-4A52-BF0E-9A09AE3E7CD9}"/>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4985" name="TextBox 1">
          <a:extLst>
            <a:ext uri="{FF2B5EF4-FFF2-40B4-BE49-F238E27FC236}">
              <a16:creationId xmlns:a16="http://schemas.microsoft.com/office/drawing/2014/main" id="{6D00C992-7C6F-44ED-B3AC-098BD09B5D86}"/>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4986" name="TextBox 1">
          <a:extLst>
            <a:ext uri="{FF2B5EF4-FFF2-40B4-BE49-F238E27FC236}">
              <a16:creationId xmlns:a16="http://schemas.microsoft.com/office/drawing/2014/main" id="{725D7138-DC2E-4A9D-980A-141ED4309A9B}"/>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4987" name="TextBox 4986">
          <a:extLst>
            <a:ext uri="{FF2B5EF4-FFF2-40B4-BE49-F238E27FC236}">
              <a16:creationId xmlns:a16="http://schemas.microsoft.com/office/drawing/2014/main" id="{01B2F77E-1050-425E-AB73-E83F6C3B51D5}"/>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88" name="TextBox 1">
          <a:extLst>
            <a:ext uri="{FF2B5EF4-FFF2-40B4-BE49-F238E27FC236}">
              <a16:creationId xmlns:a16="http://schemas.microsoft.com/office/drawing/2014/main" id="{C3F953C0-F46C-45F3-B99A-02B008B4E530}"/>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89" name="TextBox 1">
          <a:extLst>
            <a:ext uri="{FF2B5EF4-FFF2-40B4-BE49-F238E27FC236}">
              <a16:creationId xmlns:a16="http://schemas.microsoft.com/office/drawing/2014/main" id="{58195CE9-E82D-4DBC-80BF-6BECC3E9962A}"/>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90" name="TextBox 4989">
          <a:extLst>
            <a:ext uri="{FF2B5EF4-FFF2-40B4-BE49-F238E27FC236}">
              <a16:creationId xmlns:a16="http://schemas.microsoft.com/office/drawing/2014/main" id="{006EC52A-0E31-4630-A2FE-59983203F936}"/>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91" name="TextBox 1">
          <a:extLst>
            <a:ext uri="{FF2B5EF4-FFF2-40B4-BE49-F238E27FC236}">
              <a16:creationId xmlns:a16="http://schemas.microsoft.com/office/drawing/2014/main" id="{7117A538-46AA-46B3-8F78-8164C5223F48}"/>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4992" name="TextBox 4991">
          <a:extLst>
            <a:ext uri="{FF2B5EF4-FFF2-40B4-BE49-F238E27FC236}">
              <a16:creationId xmlns:a16="http://schemas.microsoft.com/office/drawing/2014/main" id="{D4753264-2865-4716-B1FB-66715974AC3D}"/>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4993" name="TextBox 4992">
          <a:extLst>
            <a:ext uri="{FF2B5EF4-FFF2-40B4-BE49-F238E27FC236}">
              <a16:creationId xmlns:a16="http://schemas.microsoft.com/office/drawing/2014/main" id="{8EADF63B-17E1-4210-8130-21C45D2390B0}"/>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9292"/>
    <xdr:sp macro="" textlink="">
      <xdr:nvSpPr>
        <xdr:cNvPr id="4994" name="TextBox 4993">
          <a:extLst>
            <a:ext uri="{FF2B5EF4-FFF2-40B4-BE49-F238E27FC236}">
              <a16:creationId xmlns:a16="http://schemas.microsoft.com/office/drawing/2014/main" id="{2F9709A4-6F43-4B1E-A679-15C221BD6E54}"/>
            </a:ext>
          </a:extLst>
        </xdr:cNvPr>
        <xdr:cNvSpPr txBox="1">
          <a:spLocks noChangeArrowheads="1"/>
        </xdr:cNvSpPr>
      </xdr:nvSpPr>
      <xdr:spPr bwMode="auto">
        <a:xfrm>
          <a:off x="3343275" y="391668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95" name="TextBox 4994">
          <a:extLst>
            <a:ext uri="{FF2B5EF4-FFF2-40B4-BE49-F238E27FC236}">
              <a16:creationId xmlns:a16="http://schemas.microsoft.com/office/drawing/2014/main" id="{2DB34BDA-7392-4A5C-BED5-DB03B47A564C}"/>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96" name="TextBox 4995">
          <a:extLst>
            <a:ext uri="{FF2B5EF4-FFF2-40B4-BE49-F238E27FC236}">
              <a16:creationId xmlns:a16="http://schemas.microsoft.com/office/drawing/2014/main" id="{3868DEC2-C826-4EB3-9A10-5AF2598176A6}"/>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97" name="TextBox 1">
          <a:extLst>
            <a:ext uri="{FF2B5EF4-FFF2-40B4-BE49-F238E27FC236}">
              <a16:creationId xmlns:a16="http://schemas.microsoft.com/office/drawing/2014/main" id="{24FC9CDF-5C32-465B-B731-D32D77122320}"/>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4998" name="TextBox 1">
          <a:extLst>
            <a:ext uri="{FF2B5EF4-FFF2-40B4-BE49-F238E27FC236}">
              <a16:creationId xmlns:a16="http://schemas.microsoft.com/office/drawing/2014/main" id="{773D6DA1-7E08-4CCD-96D2-4BD13222BB1C}"/>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4999" name="TextBox 1">
          <a:extLst>
            <a:ext uri="{FF2B5EF4-FFF2-40B4-BE49-F238E27FC236}">
              <a16:creationId xmlns:a16="http://schemas.microsoft.com/office/drawing/2014/main" id="{4CE1CEB6-78B3-49D9-B1B2-D96DFD742A14}"/>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00" name="TextBox 1">
          <a:extLst>
            <a:ext uri="{FF2B5EF4-FFF2-40B4-BE49-F238E27FC236}">
              <a16:creationId xmlns:a16="http://schemas.microsoft.com/office/drawing/2014/main" id="{D3FCE74D-4354-458D-84A2-D64731D26B5E}"/>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01" name="TextBox 1">
          <a:extLst>
            <a:ext uri="{FF2B5EF4-FFF2-40B4-BE49-F238E27FC236}">
              <a16:creationId xmlns:a16="http://schemas.microsoft.com/office/drawing/2014/main" id="{6CEA674A-26F1-4D5F-8EEE-B7EA1AD1EECF}"/>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02" name="TextBox 1">
          <a:extLst>
            <a:ext uri="{FF2B5EF4-FFF2-40B4-BE49-F238E27FC236}">
              <a16:creationId xmlns:a16="http://schemas.microsoft.com/office/drawing/2014/main" id="{AA3F5D1C-EB24-43A1-9D40-BB3B1E065929}"/>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03" name="TextBox 1">
          <a:extLst>
            <a:ext uri="{FF2B5EF4-FFF2-40B4-BE49-F238E27FC236}">
              <a16:creationId xmlns:a16="http://schemas.microsoft.com/office/drawing/2014/main" id="{329ACDCE-2D16-4C2E-9DFE-34134A4DDC66}"/>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04" name="TextBox 1">
          <a:extLst>
            <a:ext uri="{FF2B5EF4-FFF2-40B4-BE49-F238E27FC236}">
              <a16:creationId xmlns:a16="http://schemas.microsoft.com/office/drawing/2014/main" id="{F946154C-0D2A-4668-B918-05185DEA57EA}"/>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05" name="TextBox 1">
          <a:extLst>
            <a:ext uri="{FF2B5EF4-FFF2-40B4-BE49-F238E27FC236}">
              <a16:creationId xmlns:a16="http://schemas.microsoft.com/office/drawing/2014/main" id="{1C8D2E8B-1CC6-4112-A0FF-A2CB9C54A51F}"/>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006" name="TextBox 1">
          <a:extLst>
            <a:ext uri="{FF2B5EF4-FFF2-40B4-BE49-F238E27FC236}">
              <a16:creationId xmlns:a16="http://schemas.microsoft.com/office/drawing/2014/main" id="{29C4798E-D423-4BDD-A4C7-38181783CFA2}"/>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07" name="TextBox 1">
          <a:extLst>
            <a:ext uri="{FF2B5EF4-FFF2-40B4-BE49-F238E27FC236}">
              <a16:creationId xmlns:a16="http://schemas.microsoft.com/office/drawing/2014/main" id="{DE97392E-26AB-4894-86CC-5703E2444046}"/>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08" name="TextBox 1">
          <a:extLst>
            <a:ext uri="{FF2B5EF4-FFF2-40B4-BE49-F238E27FC236}">
              <a16:creationId xmlns:a16="http://schemas.microsoft.com/office/drawing/2014/main" id="{09CF9EEB-DE7D-4F51-BAA9-AF0308013C7F}"/>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09" name="TextBox 1">
          <a:extLst>
            <a:ext uri="{FF2B5EF4-FFF2-40B4-BE49-F238E27FC236}">
              <a16:creationId xmlns:a16="http://schemas.microsoft.com/office/drawing/2014/main" id="{B88D6E75-2084-42D4-AD42-7A71E7D90D43}"/>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010" name="TextBox 1">
          <a:extLst>
            <a:ext uri="{FF2B5EF4-FFF2-40B4-BE49-F238E27FC236}">
              <a16:creationId xmlns:a16="http://schemas.microsoft.com/office/drawing/2014/main" id="{E39E7E81-56D3-426F-9919-ECE3B07E416D}"/>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11" name="TextBox 1">
          <a:extLst>
            <a:ext uri="{FF2B5EF4-FFF2-40B4-BE49-F238E27FC236}">
              <a16:creationId xmlns:a16="http://schemas.microsoft.com/office/drawing/2014/main" id="{F77A784E-A3A0-49FA-9571-C964AA47232D}"/>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12" name="TextBox 1">
          <a:extLst>
            <a:ext uri="{FF2B5EF4-FFF2-40B4-BE49-F238E27FC236}">
              <a16:creationId xmlns:a16="http://schemas.microsoft.com/office/drawing/2014/main" id="{E6EC5B70-4124-4592-AF0E-9FB63F699E8D}"/>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013" name="TextBox 1">
          <a:extLst>
            <a:ext uri="{FF2B5EF4-FFF2-40B4-BE49-F238E27FC236}">
              <a16:creationId xmlns:a16="http://schemas.microsoft.com/office/drawing/2014/main" id="{3E35F860-7863-4961-B708-1C6C7EF99884}"/>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014" name="TextBox 5013">
          <a:extLst>
            <a:ext uri="{FF2B5EF4-FFF2-40B4-BE49-F238E27FC236}">
              <a16:creationId xmlns:a16="http://schemas.microsoft.com/office/drawing/2014/main" id="{C3E3B5BA-66C7-437D-9110-DDFA2F76810F}"/>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15" name="TextBox 1">
          <a:extLst>
            <a:ext uri="{FF2B5EF4-FFF2-40B4-BE49-F238E27FC236}">
              <a16:creationId xmlns:a16="http://schemas.microsoft.com/office/drawing/2014/main" id="{B3BAB085-68D0-4D07-B859-ADC2864B4F8B}"/>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16" name="TextBox 1">
          <a:extLst>
            <a:ext uri="{FF2B5EF4-FFF2-40B4-BE49-F238E27FC236}">
              <a16:creationId xmlns:a16="http://schemas.microsoft.com/office/drawing/2014/main" id="{01A15D16-028C-442B-94F0-97B76B852E2A}"/>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17" name="TextBox 5016">
          <a:extLst>
            <a:ext uri="{FF2B5EF4-FFF2-40B4-BE49-F238E27FC236}">
              <a16:creationId xmlns:a16="http://schemas.microsoft.com/office/drawing/2014/main" id="{B506CB37-EF3D-4F50-8D22-DBF63457D29D}"/>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18" name="TextBox 1">
          <a:extLst>
            <a:ext uri="{FF2B5EF4-FFF2-40B4-BE49-F238E27FC236}">
              <a16:creationId xmlns:a16="http://schemas.microsoft.com/office/drawing/2014/main" id="{6BF8A7D4-EC3D-40FE-BA67-4E3BB604D056}"/>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19" name="TextBox 5018">
          <a:extLst>
            <a:ext uri="{FF2B5EF4-FFF2-40B4-BE49-F238E27FC236}">
              <a16:creationId xmlns:a16="http://schemas.microsoft.com/office/drawing/2014/main" id="{A31BBFB9-14BE-4D8C-AECD-58BF9A6D29FC}"/>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0" name="TextBox 5019">
          <a:extLst>
            <a:ext uri="{FF2B5EF4-FFF2-40B4-BE49-F238E27FC236}">
              <a16:creationId xmlns:a16="http://schemas.microsoft.com/office/drawing/2014/main" id="{2290761F-E218-4801-BAFB-988C77DFB6A9}"/>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1" name="TextBox 5020">
          <a:extLst>
            <a:ext uri="{FF2B5EF4-FFF2-40B4-BE49-F238E27FC236}">
              <a16:creationId xmlns:a16="http://schemas.microsoft.com/office/drawing/2014/main" id="{26262DE4-CF7F-4163-ACB5-2FA49D438D38}"/>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2" name="TextBox 5021">
          <a:extLst>
            <a:ext uri="{FF2B5EF4-FFF2-40B4-BE49-F238E27FC236}">
              <a16:creationId xmlns:a16="http://schemas.microsoft.com/office/drawing/2014/main" id="{2BD9D810-8722-4420-A0F8-069B44DBB308}"/>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3" name="TextBox 1">
          <a:extLst>
            <a:ext uri="{FF2B5EF4-FFF2-40B4-BE49-F238E27FC236}">
              <a16:creationId xmlns:a16="http://schemas.microsoft.com/office/drawing/2014/main" id="{DCEF0882-ABFA-421D-A42B-19BED10D339D}"/>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4" name="TextBox 1">
          <a:extLst>
            <a:ext uri="{FF2B5EF4-FFF2-40B4-BE49-F238E27FC236}">
              <a16:creationId xmlns:a16="http://schemas.microsoft.com/office/drawing/2014/main" id="{99C02882-A6C9-4038-B50B-9E7773830372}"/>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5" name="TextBox 1">
          <a:extLst>
            <a:ext uri="{FF2B5EF4-FFF2-40B4-BE49-F238E27FC236}">
              <a16:creationId xmlns:a16="http://schemas.microsoft.com/office/drawing/2014/main" id="{0A772DA3-B02B-45F3-AD79-7FBEDA58912B}"/>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6" name="TextBox 1">
          <a:extLst>
            <a:ext uri="{FF2B5EF4-FFF2-40B4-BE49-F238E27FC236}">
              <a16:creationId xmlns:a16="http://schemas.microsoft.com/office/drawing/2014/main" id="{D0326865-F709-475B-8CFC-5197C4FC1478}"/>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7" name="TextBox 1">
          <a:extLst>
            <a:ext uri="{FF2B5EF4-FFF2-40B4-BE49-F238E27FC236}">
              <a16:creationId xmlns:a16="http://schemas.microsoft.com/office/drawing/2014/main" id="{AC0258E8-6911-4432-AE64-7F4E2501B8A9}"/>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28" name="TextBox 1">
          <a:extLst>
            <a:ext uri="{FF2B5EF4-FFF2-40B4-BE49-F238E27FC236}">
              <a16:creationId xmlns:a16="http://schemas.microsoft.com/office/drawing/2014/main" id="{9219ABE0-6E40-435D-A94D-9001CF1080D4}"/>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29" name="TextBox 1">
          <a:extLst>
            <a:ext uri="{FF2B5EF4-FFF2-40B4-BE49-F238E27FC236}">
              <a16:creationId xmlns:a16="http://schemas.microsoft.com/office/drawing/2014/main" id="{F62C8339-097E-4504-883D-A6F331857C29}"/>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30" name="TextBox 1">
          <a:extLst>
            <a:ext uri="{FF2B5EF4-FFF2-40B4-BE49-F238E27FC236}">
              <a16:creationId xmlns:a16="http://schemas.microsoft.com/office/drawing/2014/main" id="{0BA38B61-306F-4AC6-9F54-D869E1618829}"/>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31" name="TextBox 1">
          <a:extLst>
            <a:ext uri="{FF2B5EF4-FFF2-40B4-BE49-F238E27FC236}">
              <a16:creationId xmlns:a16="http://schemas.microsoft.com/office/drawing/2014/main" id="{3FFBC456-F803-48FC-A8DF-F18D2C75A784}"/>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32" name="TextBox 1">
          <a:extLst>
            <a:ext uri="{FF2B5EF4-FFF2-40B4-BE49-F238E27FC236}">
              <a16:creationId xmlns:a16="http://schemas.microsoft.com/office/drawing/2014/main" id="{B065070D-8A91-4FDD-93DD-C9F368B72C2A}"/>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33" name="TextBox 1">
          <a:extLst>
            <a:ext uri="{FF2B5EF4-FFF2-40B4-BE49-F238E27FC236}">
              <a16:creationId xmlns:a16="http://schemas.microsoft.com/office/drawing/2014/main" id="{8226DF8B-98DB-4C45-9943-F2DA90385B18}"/>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034" name="TextBox 5033">
          <a:extLst>
            <a:ext uri="{FF2B5EF4-FFF2-40B4-BE49-F238E27FC236}">
              <a16:creationId xmlns:a16="http://schemas.microsoft.com/office/drawing/2014/main" id="{037746E8-EBA6-4C3C-A6D5-C4B0AC57CA21}"/>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035" name="TextBox 5034">
          <a:extLst>
            <a:ext uri="{FF2B5EF4-FFF2-40B4-BE49-F238E27FC236}">
              <a16:creationId xmlns:a16="http://schemas.microsoft.com/office/drawing/2014/main" id="{2B98F1C9-D2B2-4F4C-BB8A-7A928A24D171}"/>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07459"/>
    <xdr:sp macro="" textlink="">
      <xdr:nvSpPr>
        <xdr:cNvPr id="5036" name="TextBox 5035">
          <a:extLst>
            <a:ext uri="{FF2B5EF4-FFF2-40B4-BE49-F238E27FC236}">
              <a16:creationId xmlns:a16="http://schemas.microsoft.com/office/drawing/2014/main" id="{DF981727-C472-4733-A6A4-CBE21CA8B596}"/>
            </a:ext>
          </a:extLst>
        </xdr:cNvPr>
        <xdr:cNvSpPr txBox="1">
          <a:spLocks noChangeArrowheads="1"/>
        </xdr:cNvSpPr>
      </xdr:nvSpPr>
      <xdr:spPr bwMode="auto">
        <a:xfrm>
          <a:off x="3343275" y="39166800"/>
          <a:ext cx="190500" cy="407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37" name="TextBox 5036">
          <a:extLst>
            <a:ext uri="{FF2B5EF4-FFF2-40B4-BE49-F238E27FC236}">
              <a16:creationId xmlns:a16="http://schemas.microsoft.com/office/drawing/2014/main" id="{D68876AD-34C2-4491-BAC6-59B7BC63AFF3}"/>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38" name="TextBox 5037">
          <a:extLst>
            <a:ext uri="{FF2B5EF4-FFF2-40B4-BE49-F238E27FC236}">
              <a16:creationId xmlns:a16="http://schemas.microsoft.com/office/drawing/2014/main" id="{B892D3CC-40D9-467F-8D73-64B4F2EB9C8B}"/>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39" name="TextBox 1">
          <a:extLst>
            <a:ext uri="{FF2B5EF4-FFF2-40B4-BE49-F238E27FC236}">
              <a16:creationId xmlns:a16="http://schemas.microsoft.com/office/drawing/2014/main" id="{D7B74A02-1C9E-4A7F-AB18-9DC52D7F3894}"/>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40" name="TextBox 1">
          <a:extLst>
            <a:ext uri="{FF2B5EF4-FFF2-40B4-BE49-F238E27FC236}">
              <a16:creationId xmlns:a16="http://schemas.microsoft.com/office/drawing/2014/main" id="{7B06ACD7-5F9D-43EF-8D92-1F0939752612}"/>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41" name="TextBox 1">
          <a:extLst>
            <a:ext uri="{FF2B5EF4-FFF2-40B4-BE49-F238E27FC236}">
              <a16:creationId xmlns:a16="http://schemas.microsoft.com/office/drawing/2014/main" id="{AB52719B-035A-4785-AEEB-7B517C436AB3}"/>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42" name="TextBox 1">
          <a:extLst>
            <a:ext uri="{FF2B5EF4-FFF2-40B4-BE49-F238E27FC236}">
              <a16:creationId xmlns:a16="http://schemas.microsoft.com/office/drawing/2014/main" id="{C0B7358A-A8DA-4F74-B757-C1DAB14180C3}"/>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43" name="TextBox 1">
          <a:extLst>
            <a:ext uri="{FF2B5EF4-FFF2-40B4-BE49-F238E27FC236}">
              <a16:creationId xmlns:a16="http://schemas.microsoft.com/office/drawing/2014/main" id="{ABB16E04-E43E-463D-941F-9E9362D38BE4}"/>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44" name="TextBox 1">
          <a:extLst>
            <a:ext uri="{FF2B5EF4-FFF2-40B4-BE49-F238E27FC236}">
              <a16:creationId xmlns:a16="http://schemas.microsoft.com/office/drawing/2014/main" id="{840FC2EA-6E71-4A54-B589-8ECD511107E1}"/>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45" name="TextBox 1">
          <a:extLst>
            <a:ext uri="{FF2B5EF4-FFF2-40B4-BE49-F238E27FC236}">
              <a16:creationId xmlns:a16="http://schemas.microsoft.com/office/drawing/2014/main" id="{52D6AD16-13F7-437D-9D32-F15EDC148099}"/>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415396"/>
    <xdr:sp macro="" textlink="">
      <xdr:nvSpPr>
        <xdr:cNvPr id="5046" name="TextBox 1">
          <a:extLst>
            <a:ext uri="{FF2B5EF4-FFF2-40B4-BE49-F238E27FC236}">
              <a16:creationId xmlns:a16="http://schemas.microsoft.com/office/drawing/2014/main" id="{C13E66BB-18E2-441F-AF18-5DBCD82CD8B9}"/>
            </a:ext>
          </a:extLst>
        </xdr:cNvPr>
        <xdr:cNvSpPr txBox="1">
          <a:spLocks noChangeArrowheads="1"/>
        </xdr:cNvSpPr>
      </xdr:nvSpPr>
      <xdr:spPr bwMode="auto">
        <a:xfrm>
          <a:off x="3343275" y="39166800"/>
          <a:ext cx="190500" cy="415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4854"/>
    <xdr:sp macro="" textlink="">
      <xdr:nvSpPr>
        <xdr:cNvPr id="5047" name="TextBox 1">
          <a:extLst>
            <a:ext uri="{FF2B5EF4-FFF2-40B4-BE49-F238E27FC236}">
              <a16:creationId xmlns:a16="http://schemas.microsoft.com/office/drawing/2014/main" id="{5C64DE3C-F2AD-4670-A5D7-DB96181B0EC5}"/>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8029"/>
    <xdr:sp macro="" textlink="">
      <xdr:nvSpPr>
        <xdr:cNvPr id="5048" name="TextBox 1">
          <a:extLst>
            <a:ext uri="{FF2B5EF4-FFF2-40B4-BE49-F238E27FC236}">
              <a16:creationId xmlns:a16="http://schemas.microsoft.com/office/drawing/2014/main" id="{87BE895A-F6BB-4759-9DC5-3D1B51D960F5}"/>
            </a:ext>
          </a:extLst>
        </xdr:cNvPr>
        <xdr:cNvSpPr txBox="1">
          <a:spLocks noChangeArrowheads="1"/>
        </xdr:cNvSpPr>
      </xdr:nvSpPr>
      <xdr:spPr bwMode="auto">
        <a:xfrm>
          <a:off x="3343275" y="39166800"/>
          <a:ext cx="190500" cy="31802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4854"/>
    <xdr:sp macro="" textlink="">
      <xdr:nvSpPr>
        <xdr:cNvPr id="5049" name="TextBox 1">
          <a:extLst>
            <a:ext uri="{FF2B5EF4-FFF2-40B4-BE49-F238E27FC236}">
              <a16:creationId xmlns:a16="http://schemas.microsoft.com/office/drawing/2014/main" id="{35FAAB18-6F23-422D-B12C-3BFB2DBE53AC}"/>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4854"/>
    <xdr:sp macro="" textlink="">
      <xdr:nvSpPr>
        <xdr:cNvPr id="5050" name="TextBox 1">
          <a:extLst>
            <a:ext uri="{FF2B5EF4-FFF2-40B4-BE49-F238E27FC236}">
              <a16:creationId xmlns:a16="http://schemas.microsoft.com/office/drawing/2014/main" id="{70872A96-C378-4DFF-A3B5-F92A5929B2B6}"/>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4854"/>
    <xdr:sp macro="" textlink="">
      <xdr:nvSpPr>
        <xdr:cNvPr id="5051" name="TextBox 1">
          <a:extLst>
            <a:ext uri="{FF2B5EF4-FFF2-40B4-BE49-F238E27FC236}">
              <a16:creationId xmlns:a16="http://schemas.microsoft.com/office/drawing/2014/main" id="{4BA2ABA8-FDA0-4364-B79B-2CB22502C504}"/>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8029"/>
    <xdr:sp macro="" textlink="">
      <xdr:nvSpPr>
        <xdr:cNvPr id="5052" name="TextBox 1">
          <a:extLst>
            <a:ext uri="{FF2B5EF4-FFF2-40B4-BE49-F238E27FC236}">
              <a16:creationId xmlns:a16="http://schemas.microsoft.com/office/drawing/2014/main" id="{D2430F32-CF82-415A-AAFE-8E64601243C1}"/>
            </a:ext>
          </a:extLst>
        </xdr:cNvPr>
        <xdr:cNvSpPr txBox="1">
          <a:spLocks noChangeArrowheads="1"/>
        </xdr:cNvSpPr>
      </xdr:nvSpPr>
      <xdr:spPr bwMode="auto">
        <a:xfrm>
          <a:off x="3343275" y="39166800"/>
          <a:ext cx="190500" cy="31802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4854"/>
    <xdr:sp macro="" textlink="">
      <xdr:nvSpPr>
        <xdr:cNvPr id="5053" name="TextBox 1">
          <a:extLst>
            <a:ext uri="{FF2B5EF4-FFF2-40B4-BE49-F238E27FC236}">
              <a16:creationId xmlns:a16="http://schemas.microsoft.com/office/drawing/2014/main" id="{3161CEA2-9311-4B5F-8686-DD1B32893715}"/>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4854"/>
    <xdr:sp macro="" textlink="">
      <xdr:nvSpPr>
        <xdr:cNvPr id="5054" name="TextBox 1">
          <a:extLst>
            <a:ext uri="{FF2B5EF4-FFF2-40B4-BE49-F238E27FC236}">
              <a16:creationId xmlns:a16="http://schemas.microsoft.com/office/drawing/2014/main" id="{FA13345C-2230-4006-90D6-CDA20ED6E935}"/>
            </a:ext>
          </a:extLst>
        </xdr:cNvPr>
        <xdr:cNvSpPr txBox="1">
          <a:spLocks noChangeArrowheads="1"/>
        </xdr:cNvSpPr>
      </xdr:nvSpPr>
      <xdr:spPr bwMode="auto">
        <a:xfrm>
          <a:off x="3343275" y="39166800"/>
          <a:ext cx="190500" cy="3148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8029"/>
    <xdr:sp macro="" textlink="">
      <xdr:nvSpPr>
        <xdr:cNvPr id="5055" name="TextBox 1">
          <a:extLst>
            <a:ext uri="{FF2B5EF4-FFF2-40B4-BE49-F238E27FC236}">
              <a16:creationId xmlns:a16="http://schemas.microsoft.com/office/drawing/2014/main" id="{AA5C71CC-06CB-40B1-99D3-CF89C6C5CBB1}"/>
            </a:ext>
          </a:extLst>
        </xdr:cNvPr>
        <xdr:cNvSpPr txBox="1">
          <a:spLocks noChangeArrowheads="1"/>
        </xdr:cNvSpPr>
      </xdr:nvSpPr>
      <xdr:spPr bwMode="auto">
        <a:xfrm>
          <a:off x="3343275" y="39166800"/>
          <a:ext cx="190500" cy="31802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8029"/>
    <xdr:sp macro="" textlink="">
      <xdr:nvSpPr>
        <xdr:cNvPr id="5056" name="TextBox 5055">
          <a:extLst>
            <a:ext uri="{FF2B5EF4-FFF2-40B4-BE49-F238E27FC236}">
              <a16:creationId xmlns:a16="http://schemas.microsoft.com/office/drawing/2014/main" id="{EE059677-23E8-4723-A4DB-1C36030B5472}"/>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57" name="TextBox 1">
          <a:extLst>
            <a:ext uri="{FF2B5EF4-FFF2-40B4-BE49-F238E27FC236}">
              <a16:creationId xmlns:a16="http://schemas.microsoft.com/office/drawing/2014/main" id="{816EFA54-CCE3-4559-9D40-9AC2F182CA1E}"/>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58" name="TextBox 1">
          <a:extLst>
            <a:ext uri="{FF2B5EF4-FFF2-40B4-BE49-F238E27FC236}">
              <a16:creationId xmlns:a16="http://schemas.microsoft.com/office/drawing/2014/main" id="{96754723-F498-4C30-A29F-0F19C8FA8CAC}"/>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59" name="TextBox 5058">
          <a:extLst>
            <a:ext uri="{FF2B5EF4-FFF2-40B4-BE49-F238E27FC236}">
              <a16:creationId xmlns:a16="http://schemas.microsoft.com/office/drawing/2014/main" id="{834FB6BF-7A27-42B0-9541-454FADAE0E85}"/>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8029"/>
    <xdr:sp macro="" textlink="">
      <xdr:nvSpPr>
        <xdr:cNvPr id="5060" name="TextBox 1">
          <a:extLst>
            <a:ext uri="{FF2B5EF4-FFF2-40B4-BE49-F238E27FC236}">
              <a16:creationId xmlns:a16="http://schemas.microsoft.com/office/drawing/2014/main" id="{F8E39790-4826-4527-BA05-08DFD7799A09}"/>
            </a:ext>
          </a:extLst>
        </xdr:cNvPr>
        <xdr:cNvSpPr txBox="1">
          <a:spLocks noChangeArrowheads="1"/>
        </xdr:cNvSpPr>
      </xdr:nvSpPr>
      <xdr:spPr bwMode="auto">
        <a:xfrm>
          <a:off x="3343275" y="391668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4854"/>
    <xdr:sp macro="" textlink="">
      <xdr:nvSpPr>
        <xdr:cNvPr id="5061" name="TextBox 5060">
          <a:extLst>
            <a:ext uri="{FF2B5EF4-FFF2-40B4-BE49-F238E27FC236}">
              <a16:creationId xmlns:a16="http://schemas.microsoft.com/office/drawing/2014/main" id="{FDDCE740-CB5A-4F36-B3BD-68DA97E1503C}"/>
            </a:ext>
          </a:extLst>
        </xdr:cNvPr>
        <xdr:cNvSpPr txBox="1">
          <a:spLocks noChangeArrowheads="1"/>
        </xdr:cNvSpPr>
      </xdr:nvSpPr>
      <xdr:spPr bwMode="auto">
        <a:xfrm>
          <a:off x="3343275" y="391668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4854"/>
    <xdr:sp macro="" textlink="">
      <xdr:nvSpPr>
        <xdr:cNvPr id="5062" name="TextBox 5061">
          <a:extLst>
            <a:ext uri="{FF2B5EF4-FFF2-40B4-BE49-F238E27FC236}">
              <a16:creationId xmlns:a16="http://schemas.microsoft.com/office/drawing/2014/main" id="{536F2793-F356-4408-BFD8-CA6DF4027615}"/>
            </a:ext>
          </a:extLst>
        </xdr:cNvPr>
        <xdr:cNvSpPr txBox="1">
          <a:spLocks noChangeArrowheads="1"/>
        </xdr:cNvSpPr>
      </xdr:nvSpPr>
      <xdr:spPr bwMode="auto">
        <a:xfrm>
          <a:off x="3343275" y="391668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1667"/>
    <xdr:sp macro="" textlink="">
      <xdr:nvSpPr>
        <xdr:cNvPr id="5063" name="TextBox 5062">
          <a:extLst>
            <a:ext uri="{FF2B5EF4-FFF2-40B4-BE49-F238E27FC236}">
              <a16:creationId xmlns:a16="http://schemas.microsoft.com/office/drawing/2014/main" id="{41C8D493-D155-45E5-87B6-AAA39C702477}"/>
            </a:ext>
          </a:extLst>
        </xdr:cNvPr>
        <xdr:cNvSpPr txBox="1">
          <a:spLocks noChangeArrowheads="1"/>
        </xdr:cNvSpPr>
      </xdr:nvSpPr>
      <xdr:spPr bwMode="auto">
        <a:xfrm>
          <a:off x="3343275" y="393192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64" name="TextBox 5063">
          <a:extLst>
            <a:ext uri="{FF2B5EF4-FFF2-40B4-BE49-F238E27FC236}">
              <a16:creationId xmlns:a16="http://schemas.microsoft.com/office/drawing/2014/main" id="{3B4BA61B-1C4F-47CC-BDDC-3C15FACF5616}"/>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65" name="TextBox 5064">
          <a:extLst>
            <a:ext uri="{FF2B5EF4-FFF2-40B4-BE49-F238E27FC236}">
              <a16:creationId xmlns:a16="http://schemas.microsoft.com/office/drawing/2014/main" id="{709C213D-CC44-4723-B77E-D9153332D1BD}"/>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66" name="TextBox 1">
          <a:extLst>
            <a:ext uri="{FF2B5EF4-FFF2-40B4-BE49-F238E27FC236}">
              <a16:creationId xmlns:a16="http://schemas.microsoft.com/office/drawing/2014/main" id="{EE0B87F3-1761-443E-AD40-6A31A43B1DD5}"/>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67" name="TextBox 1">
          <a:extLst>
            <a:ext uri="{FF2B5EF4-FFF2-40B4-BE49-F238E27FC236}">
              <a16:creationId xmlns:a16="http://schemas.microsoft.com/office/drawing/2014/main" id="{D3B60D09-B9FB-4C47-B032-D36B01CAA727}"/>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68" name="TextBox 1">
          <a:extLst>
            <a:ext uri="{FF2B5EF4-FFF2-40B4-BE49-F238E27FC236}">
              <a16:creationId xmlns:a16="http://schemas.microsoft.com/office/drawing/2014/main" id="{E8952B8E-D627-4F5F-9D7A-399C0622DAC7}"/>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69" name="TextBox 1">
          <a:extLst>
            <a:ext uri="{FF2B5EF4-FFF2-40B4-BE49-F238E27FC236}">
              <a16:creationId xmlns:a16="http://schemas.microsoft.com/office/drawing/2014/main" id="{8706E22A-D5EC-4050-8F81-44B8EF69BDAE}"/>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70" name="TextBox 1">
          <a:extLst>
            <a:ext uri="{FF2B5EF4-FFF2-40B4-BE49-F238E27FC236}">
              <a16:creationId xmlns:a16="http://schemas.microsoft.com/office/drawing/2014/main" id="{9FF76448-5C1C-48E9-A345-205AE48B0AF2}"/>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71" name="TextBox 1">
          <a:extLst>
            <a:ext uri="{FF2B5EF4-FFF2-40B4-BE49-F238E27FC236}">
              <a16:creationId xmlns:a16="http://schemas.microsoft.com/office/drawing/2014/main" id="{B46C211A-DCE9-491C-B87C-868C179266CE}"/>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72" name="TextBox 1">
          <a:extLst>
            <a:ext uri="{FF2B5EF4-FFF2-40B4-BE49-F238E27FC236}">
              <a16:creationId xmlns:a16="http://schemas.microsoft.com/office/drawing/2014/main" id="{385699E2-BAE0-4FA4-9474-DDC4D4C7737B}"/>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073" name="TextBox 1">
          <a:extLst>
            <a:ext uri="{FF2B5EF4-FFF2-40B4-BE49-F238E27FC236}">
              <a16:creationId xmlns:a16="http://schemas.microsoft.com/office/drawing/2014/main" id="{0D62BCA6-BAF1-4176-89B1-535A41EA69B9}"/>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074" name="TextBox 1">
          <a:extLst>
            <a:ext uri="{FF2B5EF4-FFF2-40B4-BE49-F238E27FC236}">
              <a16:creationId xmlns:a16="http://schemas.microsoft.com/office/drawing/2014/main" id="{E9584DCD-D78D-438E-AADC-06012C120023}"/>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075" name="TextBox 1">
          <a:extLst>
            <a:ext uri="{FF2B5EF4-FFF2-40B4-BE49-F238E27FC236}">
              <a16:creationId xmlns:a16="http://schemas.microsoft.com/office/drawing/2014/main" id="{A9C6A8B7-8B8C-48C5-9199-00FA3198642B}"/>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076" name="TextBox 1">
          <a:extLst>
            <a:ext uri="{FF2B5EF4-FFF2-40B4-BE49-F238E27FC236}">
              <a16:creationId xmlns:a16="http://schemas.microsoft.com/office/drawing/2014/main" id="{4B788426-2677-4E6C-B841-1363931C4D3E}"/>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077" name="TextBox 1">
          <a:extLst>
            <a:ext uri="{FF2B5EF4-FFF2-40B4-BE49-F238E27FC236}">
              <a16:creationId xmlns:a16="http://schemas.microsoft.com/office/drawing/2014/main" id="{0231A30B-47AD-4E21-A33D-935E0275215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078" name="TextBox 1">
          <a:extLst>
            <a:ext uri="{FF2B5EF4-FFF2-40B4-BE49-F238E27FC236}">
              <a16:creationId xmlns:a16="http://schemas.microsoft.com/office/drawing/2014/main" id="{AB4AAE5B-88C1-4A12-B122-CC2436F5D496}"/>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079" name="TextBox 1">
          <a:extLst>
            <a:ext uri="{FF2B5EF4-FFF2-40B4-BE49-F238E27FC236}">
              <a16:creationId xmlns:a16="http://schemas.microsoft.com/office/drawing/2014/main" id="{17E06E47-158A-4153-BF18-2DF6F1228FF6}"/>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080" name="TextBox 1">
          <a:extLst>
            <a:ext uri="{FF2B5EF4-FFF2-40B4-BE49-F238E27FC236}">
              <a16:creationId xmlns:a16="http://schemas.microsoft.com/office/drawing/2014/main" id="{E6FC57CE-2CC8-4125-8896-B6BEAB3EE317}"/>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081" name="TextBox 1">
          <a:extLst>
            <a:ext uri="{FF2B5EF4-FFF2-40B4-BE49-F238E27FC236}">
              <a16:creationId xmlns:a16="http://schemas.microsoft.com/office/drawing/2014/main" id="{B7836AC2-9869-44F3-8333-9F65A63C80B3}"/>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082" name="TextBox 1">
          <a:extLst>
            <a:ext uri="{FF2B5EF4-FFF2-40B4-BE49-F238E27FC236}">
              <a16:creationId xmlns:a16="http://schemas.microsoft.com/office/drawing/2014/main" id="{4AC63DC1-3D13-4234-8754-86DC9C7A5F90}"/>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083" name="TextBox 5082">
          <a:extLst>
            <a:ext uri="{FF2B5EF4-FFF2-40B4-BE49-F238E27FC236}">
              <a16:creationId xmlns:a16="http://schemas.microsoft.com/office/drawing/2014/main" id="{B1DD1460-DB34-4560-9F87-6AE88FBD527C}"/>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84" name="TextBox 1">
          <a:extLst>
            <a:ext uri="{FF2B5EF4-FFF2-40B4-BE49-F238E27FC236}">
              <a16:creationId xmlns:a16="http://schemas.microsoft.com/office/drawing/2014/main" id="{919AE35E-9667-4192-B2F6-184EC759CBED}"/>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85" name="TextBox 1">
          <a:extLst>
            <a:ext uri="{FF2B5EF4-FFF2-40B4-BE49-F238E27FC236}">
              <a16:creationId xmlns:a16="http://schemas.microsoft.com/office/drawing/2014/main" id="{66B10038-E15A-4092-894E-DF585E9E441E}"/>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86" name="TextBox 5085">
          <a:extLst>
            <a:ext uri="{FF2B5EF4-FFF2-40B4-BE49-F238E27FC236}">
              <a16:creationId xmlns:a16="http://schemas.microsoft.com/office/drawing/2014/main" id="{8BF70035-09D2-4394-90A9-C47F1B85475B}"/>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087" name="TextBox 1">
          <a:extLst>
            <a:ext uri="{FF2B5EF4-FFF2-40B4-BE49-F238E27FC236}">
              <a16:creationId xmlns:a16="http://schemas.microsoft.com/office/drawing/2014/main" id="{D3E877EC-4DFE-4CAC-AF76-92CB72DF9A1F}"/>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088" name="TextBox 5087">
          <a:extLst>
            <a:ext uri="{FF2B5EF4-FFF2-40B4-BE49-F238E27FC236}">
              <a16:creationId xmlns:a16="http://schemas.microsoft.com/office/drawing/2014/main" id="{BBF9C91D-0C33-4084-89A0-4E95EC91FFE4}"/>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089" name="TextBox 5088">
          <a:extLst>
            <a:ext uri="{FF2B5EF4-FFF2-40B4-BE49-F238E27FC236}">
              <a16:creationId xmlns:a16="http://schemas.microsoft.com/office/drawing/2014/main" id="{E0BB3C55-D54A-4EF2-BA2D-ECDC034FAB07}"/>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9292"/>
    <xdr:sp macro="" textlink="">
      <xdr:nvSpPr>
        <xdr:cNvPr id="5090" name="TextBox 5089">
          <a:extLst>
            <a:ext uri="{FF2B5EF4-FFF2-40B4-BE49-F238E27FC236}">
              <a16:creationId xmlns:a16="http://schemas.microsoft.com/office/drawing/2014/main" id="{72E7C987-B603-4C3E-8AE5-843E9FF86103}"/>
            </a:ext>
          </a:extLst>
        </xdr:cNvPr>
        <xdr:cNvSpPr txBox="1">
          <a:spLocks noChangeArrowheads="1"/>
        </xdr:cNvSpPr>
      </xdr:nvSpPr>
      <xdr:spPr bwMode="auto">
        <a:xfrm>
          <a:off x="3343275" y="391668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1" name="TextBox 5090">
          <a:extLst>
            <a:ext uri="{FF2B5EF4-FFF2-40B4-BE49-F238E27FC236}">
              <a16:creationId xmlns:a16="http://schemas.microsoft.com/office/drawing/2014/main" id="{325E2326-FC1D-46FE-9B2D-B6CCE3FF930F}"/>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2" name="TextBox 5091">
          <a:extLst>
            <a:ext uri="{FF2B5EF4-FFF2-40B4-BE49-F238E27FC236}">
              <a16:creationId xmlns:a16="http://schemas.microsoft.com/office/drawing/2014/main" id="{F48BC05A-3BFD-460D-901F-41AEC2CE13AD}"/>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3" name="TextBox 1">
          <a:extLst>
            <a:ext uri="{FF2B5EF4-FFF2-40B4-BE49-F238E27FC236}">
              <a16:creationId xmlns:a16="http://schemas.microsoft.com/office/drawing/2014/main" id="{23043DB2-69B4-4677-979B-8D98D60ACFB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94" name="TextBox 1">
          <a:extLst>
            <a:ext uri="{FF2B5EF4-FFF2-40B4-BE49-F238E27FC236}">
              <a16:creationId xmlns:a16="http://schemas.microsoft.com/office/drawing/2014/main" id="{35CCE4B4-7D71-4E13-ACF3-3F52CECEFEC2}"/>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5" name="TextBox 1">
          <a:extLst>
            <a:ext uri="{FF2B5EF4-FFF2-40B4-BE49-F238E27FC236}">
              <a16:creationId xmlns:a16="http://schemas.microsoft.com/office/drawing/2014/main" id="{1649563A-7DD2-4CF9-A598-C3C6E2A0C7A7}"/>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96" name="TextBox 1">
          <a:extLst>
            <a:ext uri="{FF2B5EF4-FFF2-40B4-BE49-F238E27FC236}">
              <a16:creationId xmlns:a16="http://schemas.microsoft.com/office/drawing/2014/main" id="{4AB77620-6EA5-48C4-B6F5-CB60283E3D16}"/>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097" name="TextBox 1">
          <a:extLst>
            <a:ext uri="{FF2B5EF4-FFF2-40B4-BE49-F238E27FC236}">
              <a16:creationId xmlns:a16="http://schemas.microsoft.com/office/drawing/2014/main" id="{5493C30F-1976-410E-83F4-A72CFDEADB2B}"/>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8" name="TextBox 1">
          <a:extLst>
            <a:ext uri="{FF2B5EF4-FFF2-40B4-BE49-F238E27FC236}">
              <a16:creationId xmlns:a16="http://schemas.microsoft.com/office/drawing/2014/main" id="{2976B2F3-9CA8-4C3E-A57B-BBAF5F0DEA2F}"/>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099" name="TextBox 1">
          <a:extLst>
            <a:ext uri="{FF2B5EF4-FFF2-40B4-BE49-F238E27FC236}">
              <a16:creationId xmlns:a16="http://schemas.microsoft.com/office/drawing/2014/main" id="{EB41E474-BED3-43ED-B503-38DBAE019A79}"/>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100" name="TextBox 1">
          <a:extLst>
            <a:ext uri="{FF2B5EF4-FFF2-40B4-BE49-F238E27FC236}">
              <a16:creationId xmlns:a16="http://schemas.microsoft.com/office/drawing/2014/main" id="{07CD86BA-C56E-4224-8CE2-C6A16A2CF7D2}"/>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101" name="TextBox 1">
          <a:extLst>
            <a:ext uri="{FF2B5EF4-FFF2-40B4-BE49-F238E27FC236}">
              <a16:creationId xmlns:a16="http://schemas.microsoft.com/office/drawing/2014/main" id="{5A74B1A5-175C-4A11-8727-A536F8BA373D}"/>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102" name="TextBox 1">
          <a:extLst>
            <a:ext uri="{FF2B5EF4-FFF2-40B4-BE49-F238E27FC236}">
              <a16:creationId xmlns:a16="http://schemas.microsoft.com/office/drawing/2014/main" id="{1588A56B-492D-4B7C-9ED7-388224F573D8}"/>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103" name="TextBox 1">
          <a:extLst>
            <a:ext uri="{FF2B5EF4-FFF2-40B4-BE49-F238E27FC236}">
              <a16:creationId xmlns:a16="http://schemas.microsoft.com/office/drawing/2014/main" id="{80206BD6-2CE6-4106-AE25-DDE005302295}"/>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104" name="TextBox 1">
          <a:extLst>
            <a:ext uri="{FF2B5EF4-FFF2-40B4-BE49-F238E27FC236}">
              <a16:creationId xmlns:a16="http://schemas.microsoft.com/office/drawing/2014/main" id="{EC666561-0286-41A5-8717-BB64897E4B4A}"/>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105" name="TextBox 1">
          <a:extLst>
            <a:ext uri="{FF2B5EF4-FFF2-40B4-BE49-F238E27FC236}">
              <a16:creationId xmlns:a16="http://schemas.microsoft.com/office/drawing/2014/main" id="{6915B1CA-91FD-4BFA-97F2-AC653758E1A3}"/>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106" name="TextBox 1">
          <a:extLst>
            <a:ext uri="{FF2B5EF4-FFF2-40B4-BE49-F238E27FC236}">
              <a16:creationId xmlns:a16="http://schemas.microsoft.com/office/drawing/2014/main" id="{E60B99B1-B3B4-49E3-AD82-D6BD2758610C}"/>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107" name="TextBox 1">
          <a:extLst>
            <a:ext uri="{FF2B5EF4-FFF2-40B4-BE49-F238E27FC236}">
              <a16:creationId xmlns:a16="http://schemas.microsoft.com/office/drawing/2014/main" id="{0B1ECEB1-2633-4894-BEA0-7F04E8918978}"/>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108" name="TextBox 1">
          <a:extLst>
            <a:ext uri="{FF2B5EF4-FFF2-40B4-BE49-F238E27FC236}">
              <a16:creationId xmlns:a16="http://schemas.microsoft.com/office/drawing/2014/main" id="{626E4E46-CDCF-461C-B373-01D5FA0E5081}"/>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109" name="TextBox 1">
          <a:extLst>
            <a:ext uri="{FF2B5EF4-FFF2-40B4-BE49-F238E27FC236}">
              <a16:creationId xmlns:a16="http://schemas.microsoft.com/office/drawing/2014/main" id="{3168AC38-135F-4E7F-B927-58717C7B7744}"/>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110" name="TextBox 5109">
          <a:extLst>
            <a:ext uri="{FF2B5EF4-FFF2-40B4-BE49-F238E27FC236}">
              <a16:creationId xmlns:a16="http://schemas.microsoft.com/office/drawing/2014/main" id="{D750DA96-3CDE-425D-9FA8-16AD18BF93A5}"/>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111" name="TextBox 1">
          <a:extLst>
            <a:ext uri="{FF2B5EF4-FFF2-40B4-BE49-F238E27FC236}">
              <a16:creationId xmlns:a16="http://schemas.microsoft.com/office/drawing/2014/main" id="{32C0DF19-07FB-4EEA-9CA5-5BBE2F151601}"/>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112" name="TextBox 1">
          <a:extLst>
            <a:ext uri="{FF2B5EF4-FFF2-40B4-BE49-F238E27FC236}">
              <a16:creationId xmlns:a16="http://schemas.microsoft.com/office/drawing/2014/main" id="{980941F5-BCB0-49BC-8D7B-C0899C25321F}"/>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113" name="TextBox 5112">
          <a:extLst>
            <a:ext uri="{FF2B5EF4-FFF2-40B4-BE49-F238E27FC236}">
              <a16:creationId xmlns:a16="http://schemas.microsoft.com/office/drawing/2014/main" id="{47BB93C8-7CBA-4A79-9553-4DF672A42375}"/>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114" name="TextBox 1">
          <a:extLst>
            <a:ext uri="{FF2B5EF4-FFF2-40B4-BE49-F238E27FC236}">
              <a16:creationId xmlns:a16="http://schemas.microsoft.com/office/drawing/2014/main" id="{E6F75AEA-F872-43FF-922F-0F04BFEB7E9A}"/>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115" name="TextBox 5114">
          <a:extLst>
            <a:ext uri="{FF2B5EF4-FFF2-40B4-BE49-F238E27FC236}">
              <a16:creationId xmlns:a16="http://schemas.microsoft.com/office/drawing/2014/main" id="{4AA91EAC-1A65-4840-A61B-27211F0DE94F}"/>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116" name="TextBox 5115">
          <a:extLst>
            <a:ext uri="{FF2B5EF4-FFF2-40B4-BE49-F238E27FC236}">
              <a16:creationId xmlns:a16="http://schemas.microsoft.com/office/drawing/2014/main" id="{8E4C9A18-BA91-41B3-949F-D05B935C14ED}"/>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17" name="TextBox 1">
          <a:extLst>
            <a:ext uri="{FF2B5EF4-FFF2-40B4-BE49-F238E27FC236}">
              <a16:creationId xmlns:a16="http://schemas.microsoft.com/office/drawing/2014/main" id="{CB29227D-3724-47A5-874A-4C8655F9F96F}"/>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18" name="TextBox 1">
          <a:extLst>
            <a:ext uri="{FF2B5EF4-FFF2-40B4-BE49-F238E27FC236}">
              <a16:creationId xmlns:a16="http://schemas.microsoft.com/office/drawing/2014/main" id="{28FE97C3-9320-4176-BE33-D69DFE41FAF9}"/>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19" name="TextBox 1">
          <a:extLst>
            <a:ext uri="{FF2B5EF4-FFF2-40B4-BE49-F238E27FC236}">
              <a16:creationId xmlns:a16="http://schemas.microsoft.com/office/drawing/2014/main" id="{6AE0E95F-3C38-488B-B4DE-8AB96267428E}"/>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20" name="TextBox 1">
          <a:extLst>
            <a:ext uri="{FF2B5EF4-FFF2-40B4-BE49-F238E27FC236}">
              <a16:creationId xmlns:a16="http://schemas.microsoft.com/office/drawing/2014/main" id="{CB85960D-BB9C-4B03-B70D-97BF5C67D542}"/>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121" name="TextBox 1">
          <a:extLst>
            <a:ext uri="{FF2B5EF4-FFF2-40B4-BE49-F238E27FC236}">
              <a16:creationId xmlns:a16="http://schemas.microsoft.com/office/drawing/2014/main" id="{5324ADB9-0456-4CDB-90B5-9E1CFBE2BA8F}"/>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122" name="TextBox 1">
          <a:extLst>
            <a:ext uri="{FF2B5EF4-FFF2-40B4-BE49-F238E27FC236}">
              <a16:creationId xmlns:a16="http://schemas.microsoft.com/office/drawing/2014/main" id="{40FA62FA-00D1-43C6-9A4F-9C82E695641E}"/>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123" name="TextBox 1">
          <a:extLst>
            <a:ext uri="{FF2B5EF4-FFF2-40B4-BE49-F238E27FC236}">
              <a16:creationId xmlns:a16="http://schemas.microsoft.com/office/drawing/2014/main" id="{50C0A5AB-BBC9-4833-9DE0-0BE114AE5619}"/>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124" name="TextBox 1">
          <a:extLst>
            <a:ext uri="{FF2B5EF4-FFF2-40B4-BE49-F238E27FC236}">
              <a16:creationId xmlns:a16="http://schemas.microsoft.com/office/drawing/2014/main" id="{58412B0C-ACB3-4B2D-B5B2-E17EAE81DED8}"/>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125" name="TextBox 1">
          <a:extLst>
            <a:ext uri="{FF2B5EF4-FFF2-40B4-BE49-F238E27FC236}">
              <a16:creationId xmlns:a16="http://schemas.microsoft.com/office/drawing/2014/main" id="{6AAE0AE3-ED43-4A59-813A-9E09C8A262C5}"/>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126" name="TextBox 1">
          <a:extLst>
            <a:ext uri="{FF2B5EF4-FFF2-40B4-BE49-F238E27FC236}">
              <a16:creationId xmlns:a16="http://schemas.microsoft.com/office/drawing/2014/main" id="{3D5DB14A-B1C6-411A-9601-49A47D1286DF}"/>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127" name="TextBox 1">
          <a:extLst>
            <a:ext uri="{FF2B5EF4-FFF2-40B4-BE49-F238E27FC236}">
              <a16:creationId xmlns:a16="http://schemas.microsoft.com/office/drawing/2014/main" id="{6E73D835-AEBE-4990-ACBF-7AB6226286D9}"/>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128" name="TextBox 1">
          <a:extLst>
            <a:ext uri="{FF2B5EF4-FFF2-40B4-BE49-F238E27FC236}">
              <a16:creationId xmlns:a16="http://schemas.microsoft.com/office/drawing/2014/main" id="{E681376C-CACD-4C2C-AF4F-D404D1293432}"/>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129" name="TextBox 5128">
          <a:extLst>
            <a:ext uri="{FF2B5EF4-FFF2-40B4-BE49-F238E27FC236}">
              <a16:creationId xmlns:a16="http://schemas.microsoft.com/office/drawing/2014/main" id="{4DAFB32A-7E3F-4B24-9822-A164F05F01CA}"/>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30" name="TextBox 1">
          <a:extLst>
            <a:ext uri="{FF2B5EF4-FFF2-40B4-BE49-F238E27FC236}">
              <a16:creationId xmlns:a16="http://schemas.microsoft.com/office/drawing/2014/main" id="{910F692D-B809-4A9F-AF94-C437D1D92B50}"/>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31" name="TextBox 1">
          <a:extLst>
            <a:ext uri="{FF2B5EF4-FFF2-40B4-BE49-F238E27FC236}">
              <a16:creationId xmlns:a16="http://schemas.microsoft.com/office/drawing/2014/main" id="{A69F65E9-ECE2-43A7-96EE-EEC9B6A39468}"/>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32" name="TextBox 5131">
          <a:extLst>
            <a:ext uri="{FF2B5EF4-FFF2-40B4-BE49-F238E27FC236}">
              <a16:creationId xmlns:a16="http://schemas.microsoft.com/office/drawing/2014/main" id="{021AFED6-E562-43A7-8AD0-28B63A937A83}"/>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133" name="TextBox 1">
          <a:extLst>
            <a:ext uri="{FF2B5EF4-FFF2-40B4-BE49-F238E27FC236}">
              <a16:creationId xmlns:a16="http://schemas.microsoft.com/office/drawing/2014/main" id="{6C7548E7-C502-4AA9-A427-25AC485FE12B}"/>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34" name="TextBox 5133">
          <a:extLst>
            <a:ext uri="{FF2B5EF4-FFF2-40B4-BE49-F238E27FC236}">
              <a16:creationId xmlns:a16="http://schemas.microsoft.com/office/drawing/2014/main" id="{930E71B5-235C-445E-86F7-5234FBE0456A}"/>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35" name="TextBox 5134">
          <a:extLst>
            <a:ext uri="{FF2B5EF4-FFF2-40B4-BE49-F238E27FC236}">
              <a16:creationId xmlns:a16="http://schemas.microsoft.com/office/drawing/2014/main" id="{694E8134-6E67-417F-9ABE-6F414B54A814}"/>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36" name="TextBox 5135">
          <a:extLst>
            <a:ext uri="{FF2B5EF4-FFF2-40B4-BE49-F238E27FC236}">
              <a16:creationId xmlns:a16="http://schemas.microsoft.com/office/drawing/2014/main" id="{7E82DF74-B1AC-4A97-BE09-DA083741A4DD}"/>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37" name="TextBox 5136">
          <a:extLst>
            <a:ext uri="{FF2B5EF4-FFF2-40B4-BE49-F238E27FC236}">
              <a16:creationId xmlns:a16="http://schemas.microsoft.com/office/drawing/2014/main" id="{C91DB5FF-0762-4560-8CD2-E7212B7F8CE0}"/>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38" name="TextBox 1">
          <a:extLst>
            <a:ext uri="{FF2B5EF4-FFF2-40B4-BE49-F238E27FC236}">
              <a16:creationId xmlns:a16="http://schemas.microsoft.com/office/drawing/2014/main" id="{6A332D0E-D1B9-40EF-B7F5-2A200A3A00C8}"/>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39" name="TextBox 1">
          <a:extLst>
            <a:ext uri="{FF2B5EF4-FFF2-40B4-BE49-F238E27FC236}">
              <a16:creationId xmlns:a16="http://schemas.microsoft.com/office/drawing/2014/main" id="{32157700-FC67-4E54-9823-F62284E409FA}"/>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40" name="TextBox 1">
          <a:extLst>
            <a:ext uri="{FF2B5EF4-FFF2-40B4-BE49-F238E27FC236}">
              <a16:creationId xmlns:a16="http://schemas.microsoft.com/office/drawing/2014/main" id="{9D652701-7B4C-4EC3-BD3F-2377FC2334A6}"/>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41" name="TextBox 1">
          <a:extLst>
            <a:ext uri="{FF2B5EF4-FFF2-40B4-BE49-F238E27FC236}">
              <a16:creationId xmlns:a16="http://schemas.microsoft.com/office/drawing/2014/main" id="{1ACAD323-C431-40C7-A924-DBB3B5864840}"/>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42" name="TextBox 1">
          <a:extLst>
            <a:ext uri="{FF2B5EF4-FFF2-40B4-BE49-F238E27FC236}">
              <a16:creationId xmlns:a16="http://schemas.microsoft.com/office/drawing/2014/main" id="{A2DE2F1C-6B9F-4EBC-BF95-90D15AADA075}"/>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43" name="TextBox 1">
          <a:extLst>
            <a:ext uri="{FF2B5EF4-FFF2-40B4-BE49-F238E27FC236}">
              <a16:creationId xmlns:a16="http://schemas.microsoft.com/office/drawing/2014/main" id="{DD28381B-9F2E-47F2-8D12-3BD514A9CFAB}"/>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44" name="TextBox 1">
          <a:extLst>
            <a:ext uri="{FF2B5EF4-FFF2-40B4-BE49-F238E27FC236}">
              <a16:creationId xmlns:a16="http://schemas.microsoft.com/office/drawing/2014/main" id="{5FD0D55D-5581-49CC-8B7D-1B3FC5D8170D}"/>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45" name="TextBox 1">
          <a:extLst>
            <a:ext uri="{FF2B5EF4-FFF2-40B4-BE49-F238E27FC236}">
              <a16:creationId xmlns:a16="http://schemas.microsoft.com/office/drawing/2014/main" id="{3E02624D-6553-49F9-9923-B1BE91C3DCE6}"/>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46" name="TextBox 1">
          <a:extLst>
            <a:ext uri="{FF2B5EF4-FFF2-40B4-BE49-F238E27FC236}">
              <a16:creationId xmlns:a16="http://schemas.microsoft.com/office/drawing/2014/main" id="{5BC4559B-9720-4880-B11C-AB04B2A25A2A}"/>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47" name="TextBox 1">
          <a:extLst>
            <a:ext uri="{FF2B5EF4-FFF2-40B4-BE49-F238E27FC236}">
              <a16:creationId xmlns:a16="http://schemas.microsoft.com/office/drawing/2014/main" id="{E5BF6E84-CAC1-48D2-9C60-0712284BC0A7}"/>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48" name="TextBox 1">
          <a:extLst>
            <a:ext uri="{FF2B5EF4-FFF2-40B4-BE49-F238E27FC236}">
              <a16:creationId xmlns:a16="http://schemas.microsoft.com/office/drawing/2014/main" id="{572A8B94-62C4-46F7-A148-7B09E6831DF0}"/>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49" name="TextBox 1">
          <a:extLst>
            <a:ext uri="{FF2B5EF4-FFF2-40B4-BE49-F238E27FC236}">
              <a16:creationId xmlns:a16="http://schemas.microsoft.com/office/drawing/2014/main" id="{22063969-203E-4FA3-B071-0F3FE87713B9}"/>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50" name="TextBox 1">
          <a:extLst>
            <a:ext uri="{FF2B5EF4-FFF2-40B4-BE49-F238E27FC236}">
              <a16:creationId xmlns:a16="http://schemas.microsoft.com/office/drawing/2014/main" id="{ADCC3500-29E0-4186-81A8-6170B26F4C4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51" name="TextBox 1">
          <a:extLst>
            <a:ext uri="{FF2B5EF4-FFF2-40B4-BE49-F238E27FC236}">
              <a16:creationId xmlns:a16="http://schemas.microsoft.com/office/drawing/2014/main" id="{344EC4BD-1A72-4372-BA0F-098332E1F75F}"/>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52" name="TextBox 1">
          <a:extLst>
            <a:ext uri="{FF2B5EF4-FFF2-40B4-BE49-F238E27FC236}">
              <a16:creationId xmlns:a16="http://schemas.microsoft.com/office/drawing/2014/main" id="{8508E8BD-192B-4745-811D-435A8D8E5F0E}"/>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53" name="TextBox 1">
          <a:extLst>
            <a:ext uri="{FF2B5EF4-FFF2-40B4-BE49-F238E27FC236}">
              <a16:creationId xmlns:a16="http://schemas.microsoft.com/office/drawing/2014/main" id="{A0699A79-D9AE-41A8-AA37-62947B558D2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54" name="TextBox 1">
          <a:extLst>
            <a:ext uri="{FF2B5EF4-FFF2-40B4-BE49-F238E27FC236}">
              <a16:creationId xmlns:a16="http://schemas.microsoft.com/office/drawing/2014/main" id="{F97299FC-B475-4230-BA1A-A6B2506C24FD}"/>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55" name="TextBox 5154">
          <a:extLst>
            <a:ext uri="{FF2B5EF4-FFF2-40B4-BE49-F238E27FC236}">
              <a16:creationId xmlns:a16="http://schemas.microsoft.com/office/drawing/2014/main" id="{16BA65BB-8DFD-4C91-8C35-3D396ED8C1A7}"/>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56" name="TextBox 1">
          <a:extLst>
            <a:ext uri="{FF2B5EF4-FFF2-40B4-BE49-F238E27FC236}">
              <a16:creationId xmlns:a16="http://schemas.microsoft.com/office/drawing/2014/main" id="{4FED9411-0AAC-4D3E-BC01-2D83314FB170}"/>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57" name="TextBox 1">
          <a:extLst>
            <a:ext uri="{FF2B5EF4-FFF2-40B4-BE49-F238E27FC236}">
              <a16:creationId xmlns:a16="http://schemas.microsoft.com/office/drawing/2014/main" id="{542D8435-87C7-428E-84B5-A735FC2D26B6}"/>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58" name="TextBox 5157">
          <a:extLst>
            <a:ext uri="{FF2B5EF4-FFF2-40B4-BE49-F238E27FC236}">
              <a16:creationId xmlns:a16="http://schemas.microsoft.com/office/drawing/2014/main" id="{696FA34D-FFF4-42BC-97E3-D8BD623E8246}"/>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59" name="TextBox 1">
          <a:extLst>
            <a:ext uri="{FF2B5EF4-FFF2-40B4-BE49-F238E27FC236}">
              <a16:creationId xmlns:a16="http://schemas.microsoft.com/office/drawing/2014/main" id="{1C74C880-BCAF-4C5E-9731-33BBE7B1E4AF}"/>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60" name="TextBox 5159">
          <a:extLst>
            <a:ext uri="{FF2B5EF4-FFF2-40B4-BE49-F238E27FC236}">
              <a16:creationId xmlns:a16="http://schemas.microsoft.com/office/drawing/2014/main" id="{27EFDED1-D187-4595-AEB3-2B6E9E23CE9C}"/>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61" name="TextBox 5160">
          <a:extLst>
            <a:ext uri="{FF2B5EF4-FFF2-40B4-BE49-F238E27FC236}">
              <a16:creationId xmlns:a16="http://schemas.microsoft.com/office/drawing/2014/main" id="{BC2D5A52-F4FF-40C3-A67A-6531A3D190F8}"/>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1667"/>
    <xdr:sp macro="" textlink="">
      <xdr:nvSpPr>
        <xdr:cNvPr id="5162" name="TextBox 5161">
          <a:extLst>
            <a:ext uri="{FF2B5EF4-FFF2-40B4-BE49-F238E27FC236}">
              <a16:creationId xmlns:a16="http://schemas.microsoft.com/office/drawing/2014/main" id="{EB2B1727-90C5-44A6-A87D-DC07C3E29BD2}"/>
            </a:ext>
          </a:extLst>
        </xdr:cNvPr>
        <xdr:cNvSpPr txBox="1">
          <a:spLocks noChangeArrowheads="1"/>
        </xdr:cNvSpPr>
      </xdr:nvSpPr>
      <xdr:spPr bwMode="auto">
        <a:xfrm>
          <a:off x="3343275" y="393192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63" name="TextBox 5162">
          <a:extLst>
            <a:ext uri="{FF2B5EF4-FFF2-40B4-BE49-F238E27FC236}">
              <a16:creationId xmlns:a16="http://schemas.microsoft.com/office/drawing/2014/main" id="{4A73F226-801B-445B-93FC-010E8FCB94D9}"/>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64" name="TextBox 5163">
          <a:extLst>
            <a:ext uri="{FF2B5EF4-FFF2-40B4-BE49-F238E27FC236}">
              <a16:creationId xmlns:a16="http://schemas.microsoft.com/office/drawing/2014/main" id="{A7E45AB7-B8E1-4485-8F2B-30D403394635}"/>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65" name="TextBox 1">
          <a:extLst>
            <a:ext uri="{FF2B5EF4-FFF2-40B4-BE49-F238E27FC236}">
              <a16:creationId xmlns:a16="http://schemas.microsoft.com/office/drawing/2014/main" id="{E1D117A5-B09E-4695-B83E-DB2D1795FEEF}"/>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66" name="TextBox 1">
          <a:extLst>
            <a:ext uri="{FF2B5EF4-FFF2-40B4-BE49-F238E27FC236}">
              <a16:creationId xmlns:a16="http://schemas.microsoft.com/office/drawing/2014/main" id="{C50356FD-E996-4D1E-AA93-E184C3DAF550}"/>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67" name="TextBox 1">
          <a:extLst>
            <a:ext uri="{FF2B5EF4-FFF2-40B4-BE49-F238E27FC236}">
              <a16:creationId xmlns:a16="http://schemas.microsoft.com/office/drawing/2014/main" id="{EBBDF4E7-C128-4F75-AB74-E90ACED0085C}"/>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68" name="TextBox 1">
          <a:extLst>
            <a:ext uri="{FF2B5EF4-FFF2-40B4-BE49-F238E27FC236}">
              <a16:creationId xmlns:a16="http://schemas.microsoft.com/office/drawing/2014/main" id="{86DD8037-9861-4902-9A17-36A135A054E4}"/>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69" name="TextBox 1">
          <a:extLst>
            <a:ext uri="{FF2B5EF4-FFF2-40B4-BE49-F238E27FC236}">
              <a16:creationId xmlns:a16="http://schemas.microsoft.com/office/drawing/2014/main" id="{43C7AACD-DE69-49C6-9049-E69F04438431}"/>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70" name="TextBox 1">
          <a:extLst>
            <a:ext uri="{FF2B5EF4-FFF2-40B4-BE49-F238E27FC236}">
              <a16:creationId xmlns:a16="http://schemas.microsoft.com/office/drawing/2014/main" id="{25AFACBC-B2D0-4113-BF75-08D108DEAD17}"/>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71" name="TextBox 1">
          <a:extLst>
            <a:ext uri="{FF2B5EF4-FFF2-40B4-BE49-F238E27FC236}">
              <a16:creationId xmlns:a16="http://schemas.microsoft.com/office/drawing/2014/main" id="{48091127-1456-47C6-80B9-D0003428E121}"/>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9604"/>
    <xdr:sp macro="" textlink="">
      <xdr:nvSpPr>
        <xdr:cNvPr id="5172" name="TextBox 1">
          <a:extLst>
            <a:ext uri="{FF2B5EF4-FFF2-40B4-BE49-F238E27FC236}">
              <a16:creationId xmlns:a16="http://schemas.microsoft.com/office/drawing/2014/main" id="{87CAC463-3626-4FA2-8805-7D95D3665832}"/>
            </a:ext>
          </a:extLst>
        </xdr:cNvPr>
        <xdr:cNvSpPr txBox="1">
          <a:spLocks noChangeArrowheads="1"/>
        </xdr:cNvSpPr>
      </xdr:nvSpPr>
      <xdr:spPr bwMode="auto">
        <a:xfrm>
          <a:off x="3343275" y="393192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73" name="TextBox 1">
          <a:extLst>
            <a:ext uri="{FF2B5EF4-FFF2-40B4-BE49-F238E27FC236}">
              <a16:creationId xmlns:a16="http://schemas.microsoft.com/office/drawing/2014/main" id="{7A171358-95DB-49CF-9DFC-C85AD75AABDF}"/>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74" name="TextBox 1">
          <a:extLst>
            <a:ext uri="{FF2B5EF4-FFF2-40B4-BE49-F238E27FC236}">
              <a16:creationId xmlns:a16="http://schemas.microsoft.com/office/drawing/2014/main" id="{9D4E6765-E72D-40C5-A298-F9E973B2CFD0}"/>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75" name="TextBox 1">
          <a:extLst>
            <a:ext uri="{FF2B5EF4-FFF2-40B4-BE49-F238E27FC236}">
              <a16:creationId xmlns:a16="http://schemas.microsoft.com/office/drawing/2014/main" id="{9A9588AF-946F-4DA4-8F20-F1FDE5D580C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76" name="TextBox 1">
          <a:extLst>
            <a:ext uri="{FF2B5EF4-FFF2-40B4-BE49-F238E27FC236}">
              <a16:creationId xmlns:a16="http://schemas.microsoft.com/office/drawing/2014/main" id="{4223C033-0CD8-47DE-B11C-0C27DDB320A1}"/>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77" name="TextBox 1">
          <a:extLst>
            <a:ext uri="{FF2B5EF4-FFF2-40B4-BE49-F238E27FC236}">
              <a16:creationId xmlns:a16="http://schemas.microsoft.com/office/drawing/2014/main" id="{22633A77-4361-4B0C-8369-25999AB981A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78" name="TextBox 1">
          <a:extLst>
            <a:ext uri="{FF2B5EF4-FFF2-40B4-BE49-F238E27FC236}">
              <a16:creationId xmlns:a16="http://schemas.microsoft.com/office/drawing/2014/main" id="{5621A783-4F81-4120-96EC-9DDCF0692138}"/>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79" name="TextBox 1">
          <a:extLst>
            <a:ext uri="{FF2B5EF4-FFF2-40B4-BE49-F238E27FC236}">
              <a16:creationId xmlns:a16="http://schemas.microsoft.com/office/drawing/2014/main" id="{BCF120F8-754F-44D4-B6C8-548664D20D16}"/>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180" name="TextBox 1">
          <a:extLst>
            <a:ext uri="{FF2B5EF4-FFF2-40B4-BE49-F238E27FC236}">
              <a16:creationId xmlns:a16="http://schemas.microsoft.com/office/drawing/2014/main" id="{840F327A-5207-485D-9AF6-F7851D1BE160}"/>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81" name="TextBox 1">
          <a:extLst>
            <a:ext uri="{FF2B5EF4-FFF2-40B4-BE49-F238E27FC236}">
              <a16:creationId xmlns:a16="http://schemas.microsoft.com/office/drawing/2014/main" id="{FE13D05D-F9C9-41CF-84E0-82E52DEAEF1C}"/>
            </a:ext>
          </a:extLst>
        </xdr:cNvPr>
        <xdr:cNvSpPr txBox="1">
          <a:spLocks noChangeArrowheads="1"/>
        </xdr:cNvSpPr>
      </xdr:nvSpPr>
      <xdr:spPr bwMode="auto">
        <a:xfrm>
          <a:off x="3343275" y="39319200"/>
          <a:ext cx="190500" cy="16033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0337"/>
    <xdr:sp macro="" textlink="">
      <xdr:nvSpPr>
        <xdr:cNvPr id="5182" name="TextBox 5181">
          <a:extLst>
            <a:ext uri="{FF2B5EF4-FFF2-40B4-BE49-F238E27FC236}">
              <a16:creationId xmlns:a16="http://schemas.microsoft.com/office/drawing/2014/main" id="{B120F77E-CC6D-46C6-9000-92F37B921783}"/>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83" name="TextBox 1">
          <a:extLst>
            <a:ext uri="{FF2B5EF4-FFF2-40B4-BE49-F238E27FC236}">
              <a16:creationId xmlns:a16="http://schemas.microsoft.com/office/drawing/2014/main" id="{9EE7846E-B7F1-4E57-A36D-F8C03DADD95A}"/>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84" name="TextBox 1">
          <a:extLst>
            <a:ext uri="{FF2B5EF4-FFF2-40B4-BE49-F238E27FC236}">
              <a16:creationId xmlns:a16="http://schemas.microsoft.com/office/drawing/2014/main" id="{2173C077-DDA7-4D49-92D2-750D62E29927}"/>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85" name="TextBox 5184">
          <a:extLst>
            <a:ext uri="{FF2B5EF4-FFF2-40B4-BE49-F238E27FC236}">
              <a16:creationId xmlns:a16="http://schemas.microsoft.com/office/drawing/2014/main" id="{485D6A3A-36D6-474C-B383-DA629EF039E3}"/>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0337"/>
    <xdr:sp macro="" textlink="">
      <xdr:nvSpPr>
        <xdr:cNvPr id="5186" name="TextBox 1">
          <a:extLst>
            <a:ext uri="{FF2B5EF4-FFF2-40B4-BE49-F238E27FC236}">
              <a16:creationId xmlns:a16="http://schemas.microsoft.com/office/drawing/2014/main" id="{2EB2DB59-5E2D-4731-93AD-BB3C7F720992}"/>
            </a:ext>
          </a:extLst>
        </xdr:cNvPr>
        <xdr:cNvSpPr txBox="1">
          <a:spLocks noChangeArrowheads="1"/>
        </xdr:cNvSpPr>
      </xdr:nvSpPr>
      <xdr:spPr bwMode="auto">
        <a:xfrm>
          <a:off x="3343275" y="393192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87" name="TextBox 5186">
          <a:extLst>
            <a:ext uri="{FF2B5EF4-FFF2-40B4-BE49-F238E27FC236}">
              <a16:creationId xmlns:a16="http://schemas.microsoft.com/office/drawing/2014/main" id="{6783748A-BE94-4255-BF29-5B5B16EA2AAF}"/>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188" name="TextBox 5187">
          <a:extLst>
            <a:ext uri="{FF2B5EF4-FFF2-40B4-BE49-F238E27FC236}">
              <a16:creationId xmlns:a16="http://schemas.microsoft.com/office/drawing/2014/main" id="{CF407DF5-8540-4D9F-8B83-EC999792BEBD}"/>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189" name="TextBox 5188">
          <a:extLst>
            <a:ext uri="{FF2B5EF4-FFF2-40B4-BE49-F238E27FC236}">
              <a16:creationId xmlns:a16="http://schemas.microsoft.com/office/drawing/2014/main" id="{0D9F0B26-48F6-47BE-9BE2-1CF5688FC517}"/>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0" name="TextBox 5189">
          <a:extLst>
            <a:ext uri="{FF2B5EF4-FFF2-40B4-BE49-F238E27FC236}">
              <a16:creationId xmlns:a16="http://schemas.microsoft.com/office/drawing/2014/main" id="{5FA9B0AF-E9A5-49EA-A504-4DDD8BF97F5E}"/>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1" name="TextBox 5190">
          <a:extLst>
            <a:ext uri="{FF2B5EF4-FFF2-40B4-BE49-F238E27FC236}">
              <a16:creationId xmlns:a16="http://schemas.microsoft.com/office/drawing/2014/main" id="{2C098678-E439-42DB-AAAE-7D3BD2DD644F}"/>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2" name="TextBox 1">
          <a:extLst>
            <a:ext uri="{FF2B5EF4-FFF2-40B4-BE49-F238E27FC236}">
              <a16:creationId xmlns:a16="http://schemas.microsoft.com/office/drawing/2014/main" id="{197A6C99-F669-4904-BC4C-18B8AAC15EAF}"/>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193" name="TextBox 1">
          <a:extLst>
            <a:ext uri="{FF2B5EF4-FFF2-40B4-BE49-F238E27FC236}">
              <a16:creationId xmlns:a16="http://schemas.microsoft.com/office/drawing/2014/main" id="{B3909E92-734F-42D2-B8DD-8C1FE981A88A}"/>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4" name="TextBox 1">
          <a:extLst>
            <a:ext uri="{FF2B5EF4-FFF2-40B4-BE49-F238E27FC236}">
              <a16:creationId xmlns:a16="http://schemas.microsoft.com/office/drawing/2014/main" id="{DCA11E59-8CF4-40C0-B5CA-FFB051CDB807}"/>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195" name="TextBox 1">
          <a:extLst>
            <a:ext uri="{FF2B5EF4-FFF2-40B4-BE49-F238E27FC236}">
              <a16:creationId xmlns:a16="http://schemas.microsoft.com/office/drawing/2014/main" id="{1F20AD0A-BF5D-4E9D-8A6B-D779C31B1D92}"/>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196" name="TextBox 1">
          <a:extLst>
            <a:ext uri="{FF2B5EF4-FFF2-40B4-BE49-F238E27FC236}">
              <a16:creationId xmlns:a16="http://schemas.microsoft.com/office/drawing/2014/main" id="{95554F2D-F3B1-4D8E-8500-333BC3B279F0}"/>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7" name="TextBox 1">
          <a:extLst>
            <a:ext uri="{FF2B5EF4-FFF2-40B4-BE49-F238E27FC236}">
              <a16:creationId xmlns:a16="http://schemas.microsoft.com/office/drawing/2014/main" id="{20D379EB-60CB-4E48-B90B-40B27F7DCB2B}"/>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8" name="TextBox 1">
          <a:extLst>
            <a:ext uri="{FF2B5EF4-FFF2-40B4-BE49-F238E27FC236}">
              <a16:creationId xmlns:a16="http://schemas.microsoft.com/office/drawing/2014/main" id="{781948B2-F4E8-4784-A74C-E6EFD4291D1E}"/>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199" name="TextBox 1">
          <a:extLst>
            <a:ext uri="{FF2B5EF4-FFF2-40B4-BE49-F238E27FC236}">
              <a16:creationId xmlns:a16="http://schemas.microsoft.com/office/drawing/2014/main" id="{84280AC6-7894-4C9D-B6B3-F4A28C55217B}"/>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200" name="TextBox 1">
          <a:extLst>
            <a:ext uri="{FF2B5EF4-FFF2-40B4-BE49-F238E27FC236}">
              <a16:creationId xmlns:a16="http://schemas.microsoft.com/office/drawing/2014/main" id="{BF5D5E8A-021F-4ACD-9DB8-6C6C61DE6216}"/>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201" name="TextBox 1">
          <a:extLst>
            <a:ext uri="{FF2B5EF4-FFF2-40B4-BE49-F238E27FC236}">
              <a16:creationId xmlns:a16="http://schemas.microsoft.com/office/drawing/2014/main" id="{489F59C7-7C7E-46D9-AA80-A0FA2C8DD804}"/>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202" name="TextBox 1">
          <a:extLst>
            <a:ext uri="{FF2B5EF4-FFF2-40B4-BE49-F238E27FC236}">
              <a16:creationId xmlns:a16="http://schemas.microsoft.com/office/drawing/2014/main" id="{3B121210-8465-4CF5-8740-76844281CD8A}"/>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203" name="TextBox 1">
          <a:extLst>
            <a:ext uri="{FF2B5EF4-FFF2-40B4-BE49-F238E27FC236}">
              <a16:creationId xmlns:a16="http://schemas.microsoft.com/office/drawing/2014/main" id="{EC100B77-250D-4CFC-B904-4274AEDB72CE}"/>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204" name="TextBox 1">
          <a:extLst>
            <a:ext uri="{FF2B5EF4-FFF2-40B4-BE49-F238E27FC236}">
              <a16:creationId xmlns:a16="http://schemas.microsoft.com/office/drawing/2014/main" id="{4B8E6D90-B55B-4849-8285-64715AEB990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205" name="TextBox 1">
          <a:extLst>
            <a:ext uri="{FF2B5EF4-FFF2-40B4-BE49-F238E27FC236}">
              <a16:creationId xmlns:a16="http://schemas.microsoft.com/office/drawing/2014/main" id="{25574233-F92D-43C5-ADF6-7EC5AB518B4A}"/>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206" name="TextBox 1">
          <a:extLst>
            <a:ext uri="{FF2B5EF4-FFF2-40B4-BE49-F238E27FC236}">
              <a16:creationId xmlns:a16="http://schemas.microsoft.com/office/drawing/2014/main" id="{45A0B32B-048C-4C93-9FDC-5904E1BCE291}"/>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207" name="TextBox 1">
          <a:extLst>
            <a:ext uri="{FF2B5EF4-FFF2-40B4-BE49-F238E27FC236}">
              <a16:creationId xmlns:a16="http://schemas.microsoft.com/office/drawing/2014/main" id="{D953A927-BE55-4AE6-BF5D-2DBBD1B79BAA}"/>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208" name="TextBox 1">
          <a:extLst>
            <a:ext uri="{FF2B5EF4-FFF2-40B4-BE49-F238E27FC236}">
              <a16:creationId xmlns:a16="http://schemas.microsoft.com/office/drawing/2014/main" id="{FDFA8B7F-9F80-4C9C-9F53-AA8080862C41}"/>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209" name="TextBox 5208">
          <a:extLst>
            <a:ext uri="{FF2B5EF4-FFF2-40B4-BE49-F238E27FC236}">
              <a16:creationId xmlns:a16="http://schemas.microsoft.com/office/drawing/2014/main" id="{EA1360BB-83DD-49DC-98ED-9394B641C82A}"/>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210" name="TextBox 1">
          <a:extLst>
            <a:ext uri="{FF2B5EF4-FFF2-40B4-BE49-F238E27FC236}">
              <a16:creationId xmlns:a16="http://schemas.microsoft.com/office/drawing/2014/main" id="{962651F2-37F4-4D16-85F7-1A7EDA318E6D}"/>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211" name="TextBox 1">
          <a:extLst>
            <a:ext uri="{FF2B5EF4-FFF2-40B4-BE49-F238E27FC236}">
              <a16:creationId xmlns:a16="http://schemas.microsoft.com/office/drawing/2014/main" id="{B36C98FB-0324-40B7-BB6A-0A7B0A2B2EBF}"/>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212" name="TextBox 5211">
          <a:extLst>
            <a:ext uri="{FF2B5EF4-FFF2-40B4-BE49-F238E27FC236}">
              <a16:creationId xmlns:a16="http://schemas.microsoft.com/office/drawing/2014/main" id="{FA51CEE3-CFF8-4F90-9CFF-C8E627C5CA6A}"/>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213" name="TextBox 1">
          <a:extLst>
            <a:ext uri="{FF2B5EF4-FFF2-40B4-BE49-F238E27FC236}">
              <a16:creationId xmlns:a16="http://schemas.microsoft.com/office/drawing/2014/main" id="{2FA5A975-8743-43E9-B491-631F19AD6450}"/>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214" name="TextBox 5213">
          <a:extLst>
            <a:ext uri="{FF2B5EF4-FFF2-40B4-BE49-F238E27FC236}">
              <a16:creationId xmlns:a16="http://schemas.microsoft.com/office/drawing/2014/main" id="{2E8D20F4-870B-45E9-B791-31EECC305F82}"/>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215" name="TextBox 5214">
          <a:extLst>
            <a:ext uri="{FF2B5EF4-FFF2-40B4-BE49-F238E27FC236}">
              <a16:creationId xmlns:a16="http://schemas.microsoft.com/office/drawing/2014/main" id="{4CD4395A-B77A-40A2-83C6-DF33233E9B74}"/>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16" name="TextBox 1">
          <a:extLst>
            <a:ext uri="{FF2B5EF4-FFF2-40B4-BE49-F238E27FC236}">
              <a16:creationId xmlns:a16="http://schemas.microsoft.com/office/drawing/2014/main" id="{E93A2CEB-8906-41F3-9DCA-998214FC27E5}"/>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17" name="TextBox 1">
          <a:extLst>
            <a:ext uri="{FF2B5EF4-FFF2-40B4-BE49-F238E27FC236}">
              <a16:creationId xmlns:a16="http://schemas.microsoft.com/office/drawing/2014/main" id="{F1DD9867-D5E3-4245-AB79-BEA11DA545C4}"/>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18" name="TextBox 1">
          <a:extLst>
            <a:ext uri="{FF2B5EF4-FFF2-40B4-BE49-F238E27FC236}">
              <a16:creationId xmlns:a16="http://schemas.microsoft.com/office/drawing/2014/main" id="{62FD1659-2D2C-459B-B533-6ADD8F1C0D4F}"/>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219" name="TextBox 1">
          <a:extLst>
            <a:ext uri="{FF2B5EF4-FFF2-40B4-BE49-F238E27FC236}">
              <a16:creationId xmlns:a16="http://schemas.microsoft.com/office/drawing/2014/main" id="{6121473E-DD51-4258-8DF5-314EC8ACA0EF}"/>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220" name="TextBox 1">
          <a:extLst>
            <a:ext uri="{FF2B5EF4-FFF2-40B4-BE49-F238E27FC236}">
              <a16:creationId xmlns:a16="http://schemas.microsoft.com/office/drawing/2014/main" id="{0FCC97A1-8833-482D-989C-C331B6BEDBB8}"/>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221" name="TextBox 1">
          <a:extLst>
            <a:ext uri="{FF2B5EF4-FFF2-40B4-BE49-F238E27FC236}">
              <a16:creationId xmlns:a16="http://schemas.microsoft.com/office/drawing/2014/main" id="{110E2366-6D0F-44E0-8193-523348D0E6FA}"/>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222" name="TextBox 1">
          <a:extLst>
            <a:ext uri="{FF2B5EF4-FFF2-40B4-BE49-F238E27FC236}">
              <a16:creationId xmlns:a16="http://schemas.microsoft.com/office/drawing/2014/main" id="{6E1086FB-35C7-4721-B99E-9B38C07EB577}"/>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223" name="TextBox 1">
          <a:extLst>
            <a:ext uri="{FF2B5EF4-FFF2-40B4-BE49-F238E27FC236}">
              <a16:creationId xmlns:a16="http://schemas.microsoft.com/office/drawing/2014/main" id="{F10932A3-13F1-48E7-BB87-1418678DB153}"/>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224" name="TextBox 1">
          <a:extLst>
            <a:ext uri="{FF2B5EF4-FFF2-40B4-BE49-F238E27FC236}">
              <a16:creationId xmlns:a16="http://schemas.microsoft.com/office/drawing/2014/main" id="{A9445E27-F98C-4E78-BFCD-84EED57C1B54}"/>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225" name="TextBox 1">
          <a:extLst>
            <a:ext uri="{FF2B5EF4-FFF2-40B4-BE49-F238E27FC236}">
              <a16:creationId xmlns:a16="http://schemas.microsoft.com/office/drawing/2014/main" id="{647B5A08-34F0-4EA8-99FC-250F5138A1A3}"/>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7229"/>
    <xdr:sp macro="" textlink="">
      <xdr:nvSpPr>
        <xdr:cNvPr id="5226" name="TextBox 1">
          <a:extLst>
            <a:ext uri="{FF2B5EF4-FFF2-40B4-BE49-F238E27FC236}">
              <a16:creationId xmlns:a16="http://schemas.microsoft.com/office/drawing/2014/main" id="{0C4A5062-13E4-4BE7-8E5F-57C2CAD7E7BF}"/>
            </a:ext>
          </a:extLst>
        </xdr:cNvPr>
        <xdr:cNvSpPr txBox="1">
          <a:spLocks noChangeArrowheads="1"/>
        </xdr:cNvSpPr>
      </xdr:nvSpPr>
      <xdr:spPr bwMode="auto">
        <a:xfrm>
          <a:off x="3343275" y="39319200"/>
          <a:ext cx="190500" cy="2672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227" name="TextBox 1">
          <a:extLst>
            <a:ext uri="{FF2B5EF4-FFF2-40B4-BE49-F238E27FC236}">
              <a16:creationId xmlns:a16="http://schemas.microsoft.com/office/drawing/2014/main" id="{BB198AA6-F3E7-487C-AF45-92764A9DB957}"/>
            </a:ext>
          </a:extLst>
        </xdr:cNvPr>
        <xdr:cNvSpPr txBox="1">
          <a:spLocks noChangeArrowheads="1"/>
        </xdr:cNvSpPr>
      </xdr:nvSpPr>
      <xdr:spPr bwMode="auto">
        <a:xfrm>
          <a:off x="3343275" y="39319200"/>
          <a:ext cx="190500" cy="27040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0404"/>
    <xdr:sp macro="" textlink="">
      <xdr:nvSpPr>
        <xdr:cNvPr id="5228" name="TextBox 5227">
          <a:extLst>
            <a:ext uri="{FF2B5EF4-FFF2-40B4-BE49-F238E27FC236}">
              <a16:creationId xmlns:a16="http://schemas.microsoft.com/office/drawing/2014/main" id="{4AEAF03B-352F-4C35-9676-DB51B1F6F226}"/>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29" name="TextBox 1">
          <a:extLst>
            <a:ext uri="{FF2B5EF4-FFF2-40B4-BE49-F238E27FC236}">
              <a16:creationId xmlns:a16="http://schemas.microsoft.com/office/drawing/2014/main" id="{EF73CD4A-65D8-4C68-B84E-A016ABAE54B0}"/>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30" name="TextBox 1">
          <a:extLst>
            <a:ext uri="{FF2B5EF4-FFF2-40B4-BE49-F238E27FC236}">
              <a16:creationId xmlns:a16="http://schemas.microsoft.com/office/drawing/2014/main" id="{700D2B0B-F7DC-413A-B67F-CB06E4B2CD5B}"/>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31" name="TextBox 5230">
          <a:extLst>
            <a:ext uri="{FF2B5EF4-FFF2-40B4-BE49-F238E27FC236}">
              <a16:creationId xmlns:a16="http://schemas.microsoft.com/office/drawing/2014/main" id="{321C4A3F-97B0-4F25-B407-807724F4907F}"/>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0404"/>
    <xdr:sp macro="" textlink="">
      <xdr:nvSpPr>
        <xdr:cNvPr id="5232" name="TextBox 1">
          <a:extLst>
            <a:ext uri="{FF2B5EF4-FFF2-40B4-BE49-F238E27FC236}">
              <a16:creationId xmlns:a16="http://schemas.microsoft.com/office/drawing/2014/main" id="{DAEDA260-66F4-4FE1-B53A-4C312F933E04}"/>
            </a:ext>
          </a:extLst>
        </xdr:cNvPr>
        <xdr:cNvSpPr txBox="1">
          <a:spLocks noChangeArrowheads="1"/>
        </xdr:cNvSpPr>
      </xdr:nvSpPr>
      <xdr:spPr bwMode="auto">
        <a:xfrm>
          <a:off x="3343275" y="393192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233" name="TextBox 5232">
          <a:extLst>
            <a:ext uri="{FF2B5EF4-FFF2-40B4-BE49-F238E27FC236}">
              <a16:creationId xmlns:a16="http://schemas.microsoft.com/office/drawing/2014/main" id="{1D1E202A-E400-4EAF-B3AA-4E4E7D9E9D26}"/>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234" name="TextBox 5233">
          <a:extLst>
            <a:ext uri="{FF2B5EF4-FFF2-40B4-BE49-F238E27FC236}">
              <a16:creationId xmlns:a16="http://schemas.microsoft.com/office/drawing/2014/main" id="{3CE698D1-C284-4226-B3FA-E7BCEB85336A}"/>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9292"/>
    <xdr:sp macro="" textlink="">
      <xdr:nvSpPr>
        <xdr:cNvPr id="5235" name="TextBox 5234">
          <a:extLst>
            <a:ext uri="{FF2B5EF4-FFF2-40B4-BE49-F238E27FC236}">
              <a16:creationId xmlns:a16="http://schemas.microsoft.com/office/drawing/2014/main" id="{C80AC00B-2D44-4E52-BFE6-DFE27A9DA34F}"/>
            </a:ext>
          </a:extLst>
        </xdr:cNvPr>
        <xdr:cNvSpPr txBox="1">
          <a:spLocks noChangeArrowheads="1"/>
        </xdr:cNvSpPr>
      </xdr:nvSpPr>
      <xdr:spPr bwMode="auto">
        <a:xfrm>
          <a:off x="3343275" y="391668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36" name="TextBox 5235">
          <a:extLst>
            <a:ext uri="{FF2B5EF4-FFF2-40B4-BE49-F238E27FC236}">
              <a16:creationId xmlns:a16="http://schemas.microsoft.com/office/drawing/2014/main" id="{21EFB8FF-63D4-4C3B-B583-87E7A71DD466}"/>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37" name="TextBox 5236">
          <a:extLst>
            <a:ext uri="{FF2B5EF4-FFF2-40B4-BE49-F238E27FC236}">
              <a16:creationId xmlns:a16="http://schemas.microsoft.com/office/drawing/2014/main" id="{FEB294E2-CB29-4B13-8988-722DAF6D486D}"/>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38" name="TextBox 1">
          <a:extLst>
            <a:ext uri="{FF2B5EF4-FFF2-40B4-BE49-F238E27FC236}">
              <a16:creationId xmlns:a16="http://schemas.microsoft.com/office/drawing/2014/main" id="{76BF8FAD-DD95-4C85-B479-FB82C2D74C2F}"/>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39" name="TextBox 1">
          <a:extLst>
            <a:ext uri="{FF2B5EF4-FFF2-40B4-BE49-F238E27FC236}">
              <a16:creationId xmlns:a16="http://schemas.microsoft.com/office/drawing/2014/main" id="{F7F921BA-638B-482E-87FB-41189F2ECFC7}"/>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40" name="TextBox 1">
          <a:extLst>
            <a:ext uri="{FF2B5EF4-FFF2-40B4-BE49-F238E27FC236}">
              <a16:creationId xmlns:a16="http://schemas.microsoft.com/office/drawing/2014/main" id="{D1C32712-FB4F-4704-B7C6-015ACBD3A08D}"/>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41" name="TextBox 1">
          <a:extLst>
            <a:ext uri="{FF2B5EF4-FFF2-40B4-BE49-F238E27FC236}">
              <a16:creationId xmlns:a16="http://schemas.microsoft.com/office/drawing/2014/main" id="{C76D8D3C-8405-46BE-B4C2-1D52082B0804}"/>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42" name="TextBox 1">
          <a:extLst>
            <a:ext uri="{FF2B5EF4-FFF2-40B4-BE49-F238E27FC236}">
              <a16:creationId xmlns:a16="http://schemas.microsoft.com/office/drawing/2014/main" id="{DE369DB5-800B-477E-9BF9-35AAFFE5374D}"/>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43" name="TextBox 1">
          <a:extLst>
            <a:ext uri="{FF2B5EF4-FFF2-40B4-BE49-F238E27FC236}">
              <a16:creationId xmlns:a16="http://schemas.microsoft.com/office/drawing/2014/main" id="{BF67F74A-9CBD-4497-9927-E2972F2BBA42}"/>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44" name="TextBox 1">
          <a:extLst>
            <a:ext uri="{FF2B5EF4-FFF2-40B4-BE49-F238E27FC236}">
              <a16:creationId xmlns:a16="http://schemas.microsoft.com/office/drawing/2014/main" id="{4B87275F-7933-4B04-9D68-44C84840065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45" name="TextBox 1">
          <a:extLst>
            <a:ext uri="{FF2B5EF4-FFF2-40B4-BE49-F238E27FC236}">
              <a16:creationId xmlns:a16="http://schemas.microsoft.com/office/drawing/2014/main" id="{B9A8E269-71E8-4ECF-8D45-996FE7A16ACF}"/>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46" name="TextBox 1">
          <a:extLst>
            <a:ext uri="{FF2B5EF4-FFF2-40B4-BE49-F238E27FC236}">
              <a16:creationId xmlns:a16="http://schemas.microsoft.com/office/drawing/2014/main" id="{8A1CD0BC-11AD-49B5-8AA8-C9D7EE58D479}"/>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47" name="TextBox 1">
          <a:extLst>
            <a:ext uri="{FF2B5EF4-FFF2-40B4-BE49-F238E27FC236}">
              <a16:creationId xmlns:a16="http://schemas.microsoft.com/office/drawing/2014/main" id="{20108942-20C6-4929-AB33-D9F6BC257E82}"/>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48" name="TextBox 1">
          <a:extLst>
            <a:ext uri="{FF2B5EF4-FFF2-40B4-BE49-F238E27FC236}">
              <a16:creationId xmlns:a16="http://schemas.microsoft.com/office/drawing/2014/main" id="{6C26A6D5-B4C6-4C6D-95E5-FA70B92481D0}"/>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49" name="TextBox 1">
          <a:extLst>
            <a:ext uri="{FF2B5EF4-FFF2-40B4-BE49-F238E27FC236}">
              <a16:creationId xmlns:a16="http://schemas.microsoft.com/office/drawing/2014/main" id="{AB9769B4-66B0-4B52-9E78-D2A0D5AB978C}"/>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50" name="TextBox 1">
          <a:extLst>
            <a:ext uri="{FF2B5EF4-FFF2-40B4-BE49-F238E27FC236}">
              <a16:creationId xmlns:a16="http://schemas.microsoft.com/office/drawing/2014/main" id="{04B14674-AE8C-419F-B695-80376268CE43}"/>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51" name="TextBox 1">
          <a:extLst>
            <a:ext uri="{FF2B5EF4-FFF2-40B4-BE49-F238E27FC236}">
              <a16:creationId xmlns:a16="http://schemas.microsoft.com/office/drawing/2014/main" id="{6B8638F8-6A7E-4B3A-ABAC-17447D1D7B3E}"/>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52" name="TextBox 1">
          <a:extLst>
            <a:ext uri="{FF2B5EF4-FFF2-40B4-BE49-F238E27FC236}">
              <a16:creationId xmlns:a16="http://schemas.microsoft.com/office/drawing/2014/main" id="{B2044C33-2537-4420-A0DB-75DF975981C1}"/>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53" name="TextBox 1">
          <a:extLst>
            <a:ext uri="{FF2B5EF4-FFF2-40B4-BE49-F238E27FC236}">
              <a16:creationId xmlns:a16="http://schemas.microsoft.com/office/drawing/2014/main" id="{8F2651FE-6E7D-4B66-A70B-45D7C32AA1D5}"/>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54" name="TextBox 1">
          <a:extLst>
            <a:ext uri="{FF2B5EF4-FFF2-40B4-BE49-F238E27FC236}">
              <a16:creationId xmlns:a16="http://schemas.microsoft.com/office/drawing/2014/main" id="{7E3D25D2-B5A4-4FA1-8FC4-62CA64CE94D0}"/>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55" name="TextBox 5254">
          <a:extLst>
            <a:ext uri="{FF2B5EF4-FFF2-40B4-BE49-F238E27FC236}">
              <a16:creationId xmlns:a16="http://schemas.microsoft.com/office/drawing/2014/main" id="{FE587DA8-CC34-4639-A349-89D9C9DDED65}"/>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56" name="TextBox 1">
          <a:extLst>
            <a:ext uri="{FF2B5EF4-FFF2-40B4-BE49-F238E27FC236}">
              <a16:creationId xmlns:a16="http://schemas.microsoft.com/office/drawing/2014/main" id="{D3BBA619-2CFC-4F00-8780-D3E655B02F25}"/>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57" name="TextBox 1">
          <a:extLst>
            <a:ext uri="{FF2B5EF4-FFF2-40B4-BE49-F238E27FC236}">
              <a16:creationId xmlns:a16="http://schemas.microsoft.com/office/drawing/2014/main" id="{BA39E7CB-03BC-441F-9C50-D42EC2F84F83}"/>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58" name="TextBox 5257">
          <a:extLst>
            <a:ext uri="{FF2B5EF4-FFF2-40B4-BE49-F238E27FC236}">
              <a16:creationId xmlns:a16="http://schemas.microsoft.com/office/drawing/2014/main" id="{0F4D263F-951B-4428-B57C-EEA6D3FD741D}"/>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59" name="TextBox 1">
          <a:extLst>
            <a:ext uri="{FF2B5EF4-FFF2-40B4-BE49-F238E27FC236}">
              <a16:creationId xmlns:a16="http://schemas.microsoft.com/office/drawing/2014/main" id="{682B5FA9-4DDF-418C-A55B-AC6639246D3B}"/>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60" name="TextBox 5259">
          <a:extLst>
            <a:ext uri="{FF2B5EF4-FFF2-40B4-BE49-F238E27FC236}">
              <a16:creationId xmlns:a16="http://schemas.microsoft.com/office/drawing/2014/main" id="{0930FFD9-3EA6-43C4-8FAF-5A22342FEC7A}"/>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61" name="TextBox 5260">
          <a:extLst>
            <a:ext uri="{FF2B5EF4-FFF2-40B4-BE49-F238E27FC236}">
              <a16:creationId xmlns:a16="http://schemas.microsoft.com/office/drawing/2014/main" id="{8F53B774-9ED3-4480-9450-05B06A9567FB}"/>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9292"/>
    <xdr:sp macro="" textlink="">
      <xdr:nvSpPr>
        <xdr:cNvPr id="5262" name="TextBox 5261">
          <a:extLst>
            <a:ext uri="{FF2B5EF4-FFF2-40B4-BE49-F238E27FC236}">
              <a16:creationId xmlns:a16="http://schemas.microsoft.com/office/drawing/2014/main" id="{93B90F2A-C6F2-4709-8B3E-D37F29604C49}"/>
            </a:ext>
          </a:extLst>
        </xdr:cNvPr>
        <xdr:cNvSpPr txBox="1">
          <a:spLocks noChangeArrowheads="1"/>
        </xdr:cNvSpPr>
      </xdr:nvSpPr>
      <xdr:spPr bwMode="auto">
        <a:xfrm>
          <a:off x="3343275" y="391668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63" name="TextBox 5262">
          <a:extLst>
            <a:ext uri="{FF2B5EF4-FFF2-40B4-BE49-F238E27FC236}">
              <a16:creationId xmlns:a16="http://schemas.microsoft.com/office/drawing/2014/main" id="{64AE25AF-D3E1-41DF-850B-37BB6C7579B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64" name="TextBox 5263">
          <a:extLst>
            <a:ext uri="{FF2B5EF4-FFF2-40B4-BE49-F238E27FC236}">
              <a16:creationId xmlns:a16="http://schemas.microsoft.com/office/drawing/2014/main" id="{FCF93335-B46B-475C-A1BD-BB1403DD14B0}"/>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65" name="TextBox 1">
          <a:extLst>
            <a:ext uri="{FF2B5EF4-FFF2-40B4-BE49-F238E27FC236}">
              <a16:creationId xmlns:a16="http://schemas.microsoft.com/office/drawing/2014/main" id="{5AB0B671-01A9-4979-B330-C302558F7639}"/>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66" name="TextBox 1">
          <a:extLst>
            <a:ext uri="{FF2B5EF4-FFF2-40B4-BE49-F238E27FC236}">
              <a16:creationId xmlns:a16="http://schemas.microsoft.com/office/drawing/2014/main" id="{F56C91DD-A648-4E47-91BC-923E583DA457}"/>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67" name="TextBox 1">
          <a:extLst>
            <a:ext uri="{FF2B5EF4-FFF2-40B4-BE49-F238E27FC236}">
              <a16:creationId xmlns:a16="http://schemas.microsoft.com/office/drawing/2014/main" id="{0BCC4FE7-D297-403E-9419-88B08444D021}"/>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68" name="TextBox 1">
          <a:extLst>
            <a:ext uri="{FF2B5EF4-FFF2-40B4-BE49-F238E27FC236}">
              <a16:creationId xmlns:a16="http://schemas.microsoft.com/office/drawing/2014/main" id="{5031EEB6-6970-4104-A8B9-4D58CC43CA21}"/>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69" name="TextBox 1">
          <a:extLst>
            <a:ext uri="{FF2B5EF4-FFF2-40B4-BE49-F238E27FC236}">
              <a16:creationId xmlns:a16="http://schemas.microsoft.com/office/drawing/2014/main" id="{DB7BF1FB-61B0-4738-8CF7-C1D3697196D2}"/>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70" name="TextBox 1">
          <a:extLst>
            <a:ext uri="{FF2B5EF4-FFF2-40B4-BE49-F238E27FC236}">
              <a16:creationId xmlns:a16="http://schemas.microsoft.com/office/drawing/2014/main" id="{0CC8F218-4499-4F0F-87FA-0A80DDD0C93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71" name="TextBox 1">
          <a:extLst>
            <a:ext uri="{FF2B5EF4-FFF2-40B4-BE49-F238E27FC236}">
              <a16:creationId xmlns:a16="http://schemas.microsoft.com/office/drawing/2014/main" id="{93EAF322-0248-42D8-B2B8-71DD87DB73AE}"/>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7229"/>
    <xdr:sp macro="" textlink="">
      <xdr:nvSpPr>
        <xdr:cNvPr id="5272" name="TextBox 1">
          <a:extLst>
            <a:ext uri="{FF2B5EF4-FFF2-40B4-BE49-F238E27FC236}">
              <a16:creationId xmlns:a16="http://schemas.microsoft.com/office/drawing/2014/main" id="{05F7BA06-1BD5-4FBA-80C9-F9645964088B}"/>
            </a:ext>
          </a:extLst>
        </xdr:cNvPr>
        <xdr:cNvSpPr txBox="1">
          <a:spLocks noChangeArrowheads="1"/>
        </xdr:cNvSpPr>
      </xdr:nvSpPr>
      <xdr:spPr bwMode="auto">
        <a:xfrm>
          <a:off x="3343275" y="391668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73" name="TextBox 1">
          <a:extLst>
            <a:ext uri="{FF2B5EF4-FFF2-40B4-BE49-F238E27FC236}">
              <a16:creationId xmlns:a16="http://schemas.microsoft.com/office/drawing/2014/main" id="{C78EB49F-5646-4445-8AA3-E79A3E562320}"/>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74" name="TextBox 1">
          <a:extLst>
            <a:ext uri="{FF2B5EF4-FFF2-40B4-BE49-F238E27FC236}">
              <a16:creationId xmlns:a16="http://schemas.microsoft.com/office/drawing/2014/main" id="{3A37CDC5-CBDB-46DB-A3EC-68E26BECC765}"/>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75" name="TextBox 1">
          <a:extLst>
            <a:ext uri="{FF2B5EF4-FFF2-40B4-BE49-F238E27FC236}">
              <a16:creationId xmlns:a16="http://schemas.microsoft.com/office/drawing/2014/main" id="{6432D1B8-0625-4F26-BF3B-A79EF535719F}"/>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76" name="TextBox 1">
          <a:extLst>
            <a:ext uri="{FF2B5EF4-FFF2-40B4-BE49-F238E27FC236}">
              <a16:creationId xmlns:a16="http://schemas.microsoft.com/office/drawing/2014/main" id="{6374015E-6D04-4481-B229-606B99CC06F6}"/>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77" name="TextBox 1">
          <a:extLst>
            <a:ext uri="{FF2B5EF4-FFF2-40B4-BE49-F238E27FC236}">
              <a16:creationId xmlns:a16="http://schemas.microsoft.com/office/drawing/2014/main" id="{4BB396EE-D426-45A3-B754-6A69E7338205}"/>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78" name="TextBox 1">
          <a:extLst>
            <a:ext uri="{FF2B5EF4-FFF2-40B4-BE49-F238E27FC236}">
              <a16:creationId xmlns:a16="http://schemas.microsoft.com/office/drawing/2014/main" id="{0BA7F11D-D3DE-497C-8ED8-341965CA1123}"/>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79" name="TextBox 1">
          <a:extLst>
            <a:ext uri="{FF2B5EF4-FFF2-40B4-BE49-F238E27FC236}">
              <a16:creationId xmlns:a16="http://schemas.microsoft.com/office/drawing/2014/main" id="{C46A9F55-030D-4E83-B7A0-5A5A57DD44AF}"/>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1979"/>
    <xdr:sp macro="" textlink="">
      <xdr:nvSpPr>
        <xdr:cNvPr id="5280" name="TextBox 1">
          <a:extLst>
            <a:ext uri="{FF2B5EF4-FFF2-40B4-BE49-F238E27FC236}">
              <a16:creationId xmlns:a16="http://schemas.microsoft.com/office/drawing/2014/main" id="{166FFFA9-1C6C-4A47-A896-89906ABA9884}"/>
            </a:ext>
          </a:extLst>
        </xdr:cNvPr>
        <xdr:cNvSpPr txBox="1">
          <a:spLocks noChangeArrowheads="1"/>
        </xdr:cNvSpPr>
      </xdr:nvSpPr>
      <xdr:spPr bwMode="auto">
        <a:xfrm>
          <a:off x="3343275" y="39166800"/>
          <a:ext cx="190500" cy="171979"/>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81" name="TextBox 1">
          <a:extLst>
            <a:ext uri="{FF2B5EF4-FFF2-40B4-BE49-F238E27FC236}">
              <a16:creationId xmlns:a16="http://schemas.microsoft.com/office/drawing/2014/main" id="{6BCE8BD7-8BAA-49D4-90B5-A2C279E320A7}"/>
            </a:ext>
          </a:extLst>
        </xdr:cNvPr>
        <xdr:cNvSpPr txBox="1">
          <a:spLocks noChangeArrowheads="1"/>
        </xdr:cNvSpPr>
      </xdr:nvSpPr>
      <xdr:spPr bwMode="auto">
        <a:xfrm>
          <a:off x="3343275" y="39166800"/>
          <a:ext cx="190500" cy="175154"/>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5154"/>
    <xdr:sp macro="" textlink="">
      <xdr:nvSpPr>
        <xdr:cNvPr id="5282" name="TextBox 5281">
          <a:extLst>
            <a:ext uri="{FF2B5EF4-FFF2-40B4-BE49-F238E27FC236}">
              <a16:creationId xmlns:a16="http://schemas.microsoft.com/office/drawing/2014/main" id="{3423B7EA-B0D8-4C2F-BF96-EFC46D909DF7}"/>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83" name="TextBox 1">
          <a:extLst>
            <a:ext uri="{FF2B5EF4-FFF2-40B4-BE49-F238E27FC236}">
              <a16:creationId xmlns:a16="http://schemas.microsoft.com/office/drawing/2014/main" id="{1B5FCAD3-404C-4403-9368-F43DE436ACA2}"/>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84" name="TextBox 1">
          <a:extLst>
            <a:ext uri="{FF2B5EF4-FFF2-40B4-BE49-F238E27FC236}">
              <a16:creationId xmlns:a16="http://schemas.microsoft.com/office/drawing/2014/main" id="{CD9482B4-B5A0-4861-BCB8-AD4168EAC3B8}"/>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85" name="TextBox 5284">
          <a:extLst>
            <a:ext uri="{FF2B5EF4-FFF2-40B4-BE49-F238E27FC236}">
              <a16:creationId xmlns:a16="http://schemas.microsoft.com/office/drawing/2014/main" id="{5DA6E80B-624B-4C76-BCFE-D9DAD2659CD1}"/>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5154"/>
    <xdr:sp macro="" textlink="">
      <xdr:nvSpPr>
        <xdr:cNvPr id="5286" name="TextBox 1">
          <a:extLst>
            <a:ext uri="{FF2B5EF4-FFF2-40B4-BE49-F238E27FC236}">
              <a16:creationId xmlns:a16="http://schemas.microsoft.com/office/drawing/2014/main" id="{D3AEDAD1-F0DF-459F-87A7-2C4DB2B43860}"/>
            </a:ext>
          </a:extLst>
        </xdr:cNvPr>
        <xdr:cNvSpPr txBox="1">
          <a:spLocks noChangeArrowheads="1"/>
        </xdr:cNvSpPr>
      </xdr:nvSpPr>
      <xdr:spPr bwMode="auto">
        <a:xfrm>
          <a:off x="3343275" y="391668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87" name="TextBox 5286">
          <a:extLst>
            <a:ext uri="{FF2B5EF4-FFF2-40B4-BE49-F238E27FC236}">
              <a16:creationId xmlns:a16="http://schemas.microsoft.com/office/drawing/2014/main" id="{7CEBC088-A6C9-47DC-8D09-366C003269C9}"/>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1979"/>
    <xdr:sp macro="" textlink="">
      <xdr:nvSpPr>
        <xdr:cNvPr id="5288" name="TextBox 5287">
          <a:extLst>
            <a:ext uri="{FF2B5EF4-FFF2-40B4-BE49-F238E27FC236}">
              <a16:creationId xmlns:a16="http://schemas.microsoft.com/office/drawing/2014/main" id="{8014F221-A683-43BD-845C-F0EDCE144F15}"/>
            </a:ext>
          </a:extLst>
        </xdr:cNvPr>
        <xdr:cNvSpPr txBox="1">
          <a:spLocks noChangeArrowheads="1"/>
        </xdr:cNvSpPr>
      </xdr:nvSpPr>
      <xdr:spPr bwMode="auto">
        <a:xfrm>
          <a:off x="3343275" y="391668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5058"/>
    <xdr:sp macro="" textlink="">
      <xdr:nvSpPr>
        <xdr:cNvPr id="5289" name="TextBox 5288">
          <a:extLst>
            <a:ext uri="{FF2B5EF4-FFF2-40B4-BE49-F238E27FC236}">
              <a16:creationId xmlns:a16="http://schemas.microsoft.com/office/drawing/2014/main" id="{B57B3EE3-9B5B-445C-A49F-55169221E963}"/>
            </a:ext>
          </a:extLst>
        </xdr:cNvPr>
        <xdr:cNvSpPr txBox="1">
          <a:spLocks noChangeArrowheads="1"/>
        </xdr:cNvSpPr>
      </xdr:nvSpPr>
      <xdr:spPr bwMode="auto">
        <a:xfrm>
          <a:off x="3343275" y="39166800"/>
          <a:ext cx="190500" cy="25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0" name="TextBox 5289">
          <a:extLst>
            <a:ext uri="{FF2B5EF4-FFF2-40B4-BE49-F238E27FC236}">
              <a16:creationId xmlns:a16="http://schemas.microsoft.com/office/drawing/2014/main" id="{F23771E8-CE72-4C6D-A5DA-D3520473F882}"/>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1" name="TextBox 5290">
          <a:extLst>
            <a:ext uri="{FF2B5EF4-FFF2-40B4-BE49-F238E27FC236}">
              <a16:creationId xmlns:a16="http://schemas.microsoft.com/office/drawing/2014/main" id="{B8709B0E-6A47-4916-83D7-57722FCB87EE}"/>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2" name="TextBox 1">
          <a:extLst>
            <a:ext uri="{FF2B5EF4-FFF2-40B4-BE49-F238E27FC236}">
              <a16:creationId xmlns:a16="http://schemas.microsoft.com/office/drawing/2014/main" id="{96AF6A60-0AC9-483A-8A10-36165512F887}"/>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293" name="TextBox 1">
          <a:extLst>
            <a:ext uri="{FF2B5EF4-FFF2-40B4-BE49-F238E27FC236}">
              <a16:creationId xmlns:a16="http://schemas.microsoft.com/office/drawing/2014/main" id="{1916C22A-4C48-461D-B987-796720E59603}"/>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4" name="TextBox 1">
          <a:extLst>
            <a:ext uri="{FF2B5EF4-FFF2-40B4-BE49-F238E27FC236}">
              <a16:creationId xmlns:a16="http://schemas.microsoft.com/office/drawing/2014/main" id="{D2928FAA-E82F-4388-A3A9-11FBFE383610}"/>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295" name="TextBox 1">
          <a:extLst>
            <a:ext uri="{FF2B5EF4-FFF2-40B4-BE49-F238E27FC236}">
              <a16:creationId xmlns:a16="http://schemas.microsoft.com/office/drawing/2014/main" id="{A78C55EF-78E7-4D9D-9D1D-AC94AC25A43D}"/>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296" name="TextBox 1">
          <a:extLst>
            <a:ext uri="{FF2B5EF4-FFF2-40B4-BE49-F238E27FC236}">
              <a16:creationId xmlns:a16="http://schemas.microsoft.com/office/drawing/2014/main" id="{E7411E9D-029E-4480-AB93-1695CF244938}"/>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7" name="TextBox 1">
          <a:extLst>
            <a:ext uri="{FF2B5EF4-FFF2-40B4-BE49-F238E27FC236}">
              <a16:creationId xmlns:a16="http://schemas.microsoft.com/office/drawing/2014/main" id="{DA448264-D710-40D2-BA27-4433263A5ECD}"/>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8" name="TextBox 1">
          <a:extLst>
            <a:ext uri="{FF2B5EF4-FFF2-40B4-BE49-F238E27FC236}">
              <a16:creationId xmlns:a16="http://schemas.microsoft.com/office/drawing/2014/main" id="{CCBD197B-F5BB-4DC9-AE39-8EB5765FCC38}"/>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299" name="TextBox 1">
          <a:extLst>
            <a:ext uri="{FF2B5EF4-FFF2-40B4-BE49-F238E27FC236}">
              <a16:creationId xmlns:a16="http://schemas.microsoft.com/office/drawing/2014/main" id="{127CE08B-0B03-4190-B76A-BBC6919C777E}"/>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300" name="TextBox 1">
          <a:extLst>
            <a:ext uri="{FF2B5EF4-FFF2-40B4-BE49-F238E27FC236}">
              <a16:creationId xmlns:a16="http://schemas.microsoft.com/office/drawing/2014/main" id="{34B688FD-40F3-487F-AD8A-F065608CC2E5}"/>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301" name="TextBox 1">
          <a:extLst>
            <a:ext uri="{FF2B5EF4-FFF2-40B4-BE49-F238E27FC236}">
              <a16:creationId xmlns:a16="http://schemas.microsoft.com/office/drawing/2014/main" id="{383F305E-B57B-43CB-9829-CEFE42AEBA38}"/>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302" name="TextBox 1">
          <a:extLst>
            <a:ext uri="{FF2B5EF4-FFF2-40B4-BE49-F238E27FC236}">
              <a16:creationId xmlns:a16="http://schemas.microsoft.com/office/drawing/2014/main" id="{43B6510F-8039-43C3-916D-34EC407E4BED}"/>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303" name="TextBox 1">
          <a:extLst>
            <a:ext uri="{FF2B5EF4-FFF2-40B4-BE49-F238E27FC236}">
              <a16:creationId xmlns:a16="http://schemas.microsoft.com/office/drawing/2014/main" id="{BCA08D5B-F629-446F-A2F6-0F80F2A8F048}"/>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304" name="TextBox 1">
          <a:extLst>
            <a:ext uri="{FF2B5EF4-FFF2-40B4-BE49-F238E27FC236}">
              <a16:creationId xmlns:a16="http://schemas.microsoft.com/office/drawing/2014/main" id="{4F9E8C06-B489-4AAE-A985-97F7208D3E99}"/>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305" name="TextBox 1">
          <a:extLst>
            <a:ext uri="{FF2B5EF4-FFF2-40B4-BE49-F238E27FC236}">
              <a16:creationId xmlns:a16="http://schemas.microsoft.com/office/drawing/2014/main" id="{66C48D82-0E5C-438A-921E-479D5564A581}"/>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306" name="TextBox 1">
          <a:extLst>
            <a:ext uri="{FF2B5EF4-FFF2-40B4-BE49-F238E27FC236}">
              <a16:creationId xmlns:a16="http://schemas.microsoft.com/office/drawing/2014/main" id="{F84B9BCF-0006-442E-B141-796970BCF64D}"/>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307" name="TextBox 1">
          <a:extLst>
            <a:ext uri="{FF2B5EF4-FFF2-40B4-BE49-F238E27FC236}">
              <a16:creationId xmlns:a16="http://schemas.microsoft.com/office/drawing/2014/main" id="{9AD4F0DC-FB70-4542-AA15-346F839FDCE8}"/>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308" name="TextBox 1">
          <a:extLst>
            <a:ext uri="{FF2B5EF4-FFF2-40B4-BE49-F238E27FC236}">
              <a16:creationId xmlns:a16="http://schemas.microsoft.com/office/drawing/2014/main" id="{425A2B98-76FC-42A6-9991-59ABB642E8D9}"/>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309" name="TextBox 5308">
          <a:extLst>
            <a:ext uri="{FF2B5EF4-FFF2-40B4-BE49-F238E27FC236}">
              <a16:creationId xmlns:a16="http://schemas.microsoft.com/office/drawing/2014/main" id="{E8A8AEC6-5A28-4011-A7D5-F950EBD1BF60}"/>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310" name="TextBox 1">
          <a:extLst>
            <a:ext uri="{FF2B5EF4-FFF2-40B4-BE49-F238E27FC236}">
              <a16:creationId xmlns:a16="http://schemas.microsoft.com/office/drawing/2014/main" id="{E06899DE-E5D5-4F94-8701-D7624ED2A997}"/>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311" name="TextBox 1">
          <a:extLst>
            <a:ext uri="{FF2B5EF4-FFF2-40B4-BE49-F238E27FC236}">
              <a16:creationId xmlns:a16="http://schemas.microsoft.com/office/drawing/2014/main" id="{8173B028-B4BD-4C29-8DED-4AAFBF3902DD}"/>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312" name="TextBox 5311">
          <a:extLst>
            <a:ext uri="{FF2B5EF4-FFF2-40B4-BE49-F238E27FC236}">
              <a16:creationId xmlns:a16="http://schemas.microsoft.com/office/drawing/2014/main" id="{2396BBE4-AC49-46C4-859D-91C1EDDABBB8}"/>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313" name="TextBox 1">
          <a:extLst>
            <a:ext uri="{FF2B5EF4-FFF2-40B4-BE49-F238E27FC236}">
              <a16:creationId xmlns:a16="http://schemas.microsoft.com/office/drawing/2014/main" id="{951FA711-4980-4624-B784-DD9936B27548}"/>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314" name="TextBox 5313">
          <a:extLst>
            <a:ext uri="{FF2B5EF4-FFF2-40B4-BE49-F238E27FC236}">
              <a16:creationId xmlns:a16="http://schemas.microsoft.com/office/drawing/2014/main" id="{201D466A-344E-4639-8B3C-B2BC130E1DED}"/>
            </a:ext>
          </a:extLst>
        </xdr:cNvPr>
        <xdr:cNvSpPr txBox="1">
          <a:spLocks noChangeArrowheads="1"/>
        </xdr:cNvSpPr>
      </xdr:nvSpPr>
      <xdr:spPr bwMode="auto">
        <a:xfrm>
          <a:off x="3343275" y="391668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315" name="TextBox 5314">
          <a:extLst>
            <a:ext uri="{FF2B5EF4-FFF2-40B4-BE49-F238E27FC236}">
              <a16:creationId xmlns:a16="http://schemas.microsoft.com/office/drawing/2014/main" id="{C5A76D3B-43E9-4A49-B130-A7592EB86158}"/>
            </a:ext>
          </a:extLst>
        </xdr:cNvPr>
        <xdr:cNvSpPr txBox="1">
          <a:spLocks noChangeArrowheads="1"/>
        </xdr:cNvSpPr>
      </xdr:nvSpPr>
      <xdr:spPr bwMode="auto">
        <a:xfrm>
          <a:off x="3343275" y="391668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316" name="TextBox 5315">
          <a:extLst>
            <a:ext uri="{FF2B5EF4-FFF2-40B4-BE49-F238E27FC236}">
              <a16:creationId xmlns:a16="http://schemas.microsoft.com/office/drawing/2014/main" id="{A2332A41-345E-443B-BB59-EBEA2D9E2658}"/>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17" name="TextBox 5316">
          <a:extLst>
            <a:ext uri="{FF2B5EF4-FFF2-40B4-BE49-F238E27FC236}">
              <a16:creationId xmlns:a16="http://schemas.microsoft.com/office/drawing/2014/main" id="{50B6B8F7-8B41-472D-A82C-7E17104E41F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18" name="TextBox 5317">
          <a:extLst>
            <a:ext uri="{FF2B5EF4-FFF2-40B4-BE49-F238E27FC236}">
              <a16:creationId xmlns:a16="http://schemas.microsoft.com/office/drawing/2014/main" id="{1697BB3D-58E5-477F-8ED4-E947A6F3490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19" name="TextBox 1">
          <a:extLst>
            <a:ext uri="{FF2B5EF4-FFF2-40B4-BE49-F238E27FC236}">
              <a16:creationId xmlns:a16="http://schemas.microsoft.com/office/drawing/2014/main" id="{650C6E54-D817-40FE-A7C1-4D4EFDD5458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20" name="TextBox 1">
          <a:extLst>
            <a:ext uri="{FF2B5EF4-FFF2-40B4-BE49-F238E27FC236}">
              <a16:creationId xmlns:a16="http://schemas.microsoft.com/office/drawing/2014/main" id="{828A6AF6-A63B-4EE8-8EC6-B674E5FD3D1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21" name="TextBox 1">
          <a:extLst>
            <a:ext uri="{FF2B5EF4-FFF2-40B4-BE49-F238E27FC236}">
              <a16:creationId xmlns:a16="http://schemas.microsoft.com/office/drawing/2014/main" id="{A24D1362-67DC-4F2C-BDAA-CE110638852B}"/>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22" name="TextBox 1">
          <a:extLst>
            <a:ext uri="{FF2B5EF4-FFF2-40B4-BE49-F238E27FC236}">
              <a16:creationId xmlns:a16="http://schemas.microsoft.com/office/drawing/2014/main" id="{CD063DBA-118B-4946-A556-FE39B013B90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23" name="TextBox 1">
          <a:extLst>
            <a:ext uri="{FF2B5EF4-FFF2-40B4-BE49-F238E27FC236}">
              <a16:creationId xmlns:a16="http://schemas.microsoft.com/office/drawing/2014/main" id="{E25B3A67-EACB-4ECF-AD1E-8DA3645F8A7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24" name="TextBox 1">
          <a:extLst>
            <a:ext uri="{FF2B5EF4-FFF2-40B4-BE49-F238E27FC236}">
              <a16:creationId xmlns:a16="http://schemas.microsoft.com/office/drawing/2014/main" id="{9DECA431-8AF1-431E-AA51-07833A8B714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25" name="TextBox 1">
          <a:extLst>
            <a:ext uri="{FF2B5EF4-FFF2-40B4-BE49-F238E27FC236}">
              <a16:creationId xmlns:a16="http://schemas.microsoft.com/office/drawing/2014/main" id="{8D0F53FA-BDE4-4C34-9DBD-A8C290DB3AAD}"/>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26" name="TextBox 1">
          <a:extLst>
            <a:ext uri="{FF2B5EF4-FFF2-40B4-BE49-F238E27FC236}">
              <a16:creationId xmlns:a16="http://schemas.microsoft.com/office/drawing/2014/main" id="{B18CD42B-65EF-490C-A10F-7B7B9A4E7BD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27" name="TextBox 1">
          <a:extLst>
            <a:ext uri="{FF2B5EF4-FFF2-40B4-BE49-F238E27FC236}">
              <a16:creationId xmlns:a16="http://schemas.microsoft.com/office/drawing/2014/main" id="{52925AF1-4B80-45A4-9EB1-052626ACD6A3}"/>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28" name="TextBox 1">
          <a:extLst>
            <a:ext uri="{FF2B5EF4-FFF2-40B4-BE49-F238E27FC236}">
              <a16:creationId xmlns:a16="http://schemas.microsoft.com/office/drawing/2014/main" id="{2A2998BC-9B86-4F8D-90EC-899E4598C7A8}"/>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29" name="TextBox 1">
          <a:extLst>
            <a:ext uri="{FF2B5EF4-FFF2-40B4-BE49-F238E27FC236}">
              <a16:creationId xmlns:a16="http://schemas.microsoft.com/office/drawing/2014/main" id="{EB60F7A5-1C1B-40A6-ABA7-D47A87EDF913}"/>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30" name="TextBox 1">
          <a:extLst>
            <a:ext uri="{FF2B5EF4-FFF2-40B4-BE49-F238E27FC236}">
              <a16:creationId xmlns:a16="http://schemas.microsoft.com/office/drawing/2014/main" id="{9986663D-4738-40D3-9575-BECF166B918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31" name="TextBox 1">
          <a:extLst>
            <a:ext uri="{FF2B5EF4-FFF2-40B4-BE49-F238E27FC236}">
              <a16:creationId xmlns:a16="http://schemas.microsoft.com/office/drawing/2014/main" id="{C3541A5D-5DCA-4675-9701-AB81435CA6B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32" name="TextBox 1">
          <a:extLst>
            <a:ext uri="{FF2B5EF4-FFF2-40B4-BE49-F238E27FC236}">
              <a16:creationId xmlns:a16="http://schemas.microsoft.com/office/drawing/2014/main" id="{FE29A39B-4508-4C9F-95BB-6D0341257B8C}"/>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33" name="TextBox 1">
          <a:extLst>
            <a:ext uri="{FF2B5EF4-FFF2-40B4-BE49-F238E27FC236}">
              <a16:creationId xmlns:a16="http://schemas.microsoft.com/office/drawing/2014/main" id="{583B08F7-02E9-46EF-977B-FC8BA26D1528}"/>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34" name="TextBox 1">
          <a:extLst>
            <a:ext uri="{FF2B5EF4-FFF2-40B4-BE49-F238E27FC236}">
              <a16:creationId xmlns:a16="http://schemas.microsoft.com/office/drawing/2014/main" id="{82EE0383-5024-434F-BE88-3A3D91FFEB2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35" name="TextBox 1">
          <a:extLst>
            <a:ext uri="{FF2B5EF4-FFF2-40B4-BE49-F238E27FC236}">
              <a16:creationId xmlns:a16="http://schemas.microsoft.com/office/drawing/2014/main" id="{16FC1063-CBCA-4E75-8D8C-FF45172A3DC2}"/>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36" name="TextBox 5335">
          <a:extLst>
            <a:ext uri="{FF2B5EF4-FFF2-40B4-BE49-F238E27FC236}">
              <a16:creationId xmlns:a16="http://schemas.microsoft.com/office/drawing/2014/main" id="{5F662A44-CFBF-47C9-90D9-9A84A2CC53DE}"/>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37" name="TextBox 1">
          <a:extLst>
            <a:ext uri="{FF2B5EF4-FFF2-40B4-BE49-F238E27FC236}">
              <a16:creationId xmlns:a16="http://schemas.microsoft.com/office/drawing/2014/main" id="{E63F779C-BD40-42B0-9DFA-17D60668FD9D}"/>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38" name="TextBox 1">
          <a:extLst>
            <a:ext uri="{FF2B5EF4-FFF2-40B4-BE49-F238E27FC236}">
              <a16:creationId xmlns:a16="http://schemas.microsoft.com/office/drawing/2014/main" id="{F640BCA5-45B9-4B5F-A5EF-C3DAE5E1DC0D}"/>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39" name="TextBox 5338">
          <a:extLst>
            <a:ext uri="{FF2B5EF4-FFF2-40B4-BE49-F238E27FC236}">
              <a16:creationId xmlns:a16="http://schemas.microsoft.com/office/drawing/2014/main" id="{13CD24D4-9FA0-408D-BBB6-F32D21F138F7}"/>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40" name="TextBox 1">
          <a:extLst>
            <a:ext uri="{FF2B5EF4-FFF2-40B4-BE49-F238E27FC236}">
              <a16:creationId xmlns:a16="http://schemas.microsoft.com/office/drawing/2014/main" id="{FC86FB84-BC74-4EBA-80C9-6B86DA814498}"/>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41" name="TextBox 5340">
          <a:extLst>
            <a:ext uri="{FF2B5EF4-FFF2-40B4-BE49-F238E27FC236}">
              <a16:creationId xmlns:a16="http://schemas.microsoft.com/office/drawing/2014/main" id="{14981C2F-DBAE-45B3-8A2E-D8D991DFD2AA}"/>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42" name="TextBox 5341">
          <a:extLst>
            <a:ext uri="{FF2B5EF4-FFF2-40B4-BE49-F238E27FC236}">
              <a16:creationId xmlns:a16="http://schemas.microsoft.com/office/drawing/2014/main" id="{F744B3B2-C7CB-4A71-BE41-062850AB5576}"/>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343" name="TextBox 5342">
          <a:extLst>
            <a:ext uri="{FF2B5EF4-FFF2-40B4-BE49-F238E27FC236}">
              <a16:creationId xmlns:a16="http://schemas.microsoft.com/office/drawing/2014/main" id="{D7B627E6-FEB9-42D7-8A35-A5646B10F62A}"/>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44" name="TextBox 5343">
          <a:extLst>
            <a:ext uri="{FF2B5EF4-FFF2-40B4-BE49-F238E27FC236}">
              <a16:creationId xmlns:a16="http://schemas.microsoft.com/office/drawing/2014/main" id="{8839D0E8-987E-42AC-B609-87DDEFA11C9C}"/>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45" name="TextBox 5344">
          <a:extLst>
            <a:ext uri="{FF2B5EF4-FFF2-40B4-BE49-F238E27FC236}">
              <a16:creationId xmlns:a16="http://schemas.microsoft.com/office/drawing/2014/main" id="{FA116DDA-60E6-44F3-B9BD-A1F4C8AD2A6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46" name="TextBox 1">
          <a:extLst>
            <a:ext uri="{FF2B5EF4-FFF2-40B4-BE49-F238E27FC236}">
              <a16:creationId xmlns:a16="http://schemas.microsoft.com/office/drawing/2014/main" id="{D7A13348-A036-4289-AD4E-349DDE8E522B}"/>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47" name="TextBox 1">
          <a:extLst>
            <a:ext uri="{FF2B5EF4-FFF2-40B4-BE49-F238E27FC236}">
              <a16:creationId xmlns:a16="http://schemas.microsoft.com/office/drawing/2014/main" id="{ECE5BAD2-6B3A-4C21-A117-10E4FE356A31}"/>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48" name="TextBox 1">
          <a:extLst>
            <a:ext uri="{FF2B5EF4-FFF2-40B4-BE49-F238E27FC236}">
              <a16:creationId xmlns:a16="http://schemas.microsoft.com/office/drawing/2014/main" id="{63C5AAF0-CDE6-461D-A742-70867E49A2FA}"/>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49" name="TextBox 1">
          <a:extLst>
            <a:ext uri="{FF2B5EF4-FFF2-40B4-BE49-F238E27FC236}">
              <a16:creationId xmlns:a16="http://schemas.microsoft.com/office/drawing/2014/main" id="{E128ED16-ED33-46C3-A0C1-727A968AC71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50" name="TextBox 1">
          <a:extLst>
            <a:ext uri="{FF2B5EF4-FFF2-40B4-BE49-F238E27FC236}">
              <a16:creationId xmlns:a16="http://schemas.microsoft.com/office/drawing/2014/main" id="{3B6D5053-CD7A-4866-9CE6-DCE33AB5B8D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51" name="TextBox 1">
          <a:extLst>
            <a:ext uri="{FF2B5EF4-FFF2-40B4-BE49-F238E27FC236}">
              <a16:creationId xmlns:a16="http://schemas.microsoft.com/office/drawing/2014/main" id="{3255ACAD-0CB8-4348-8136-5F429343459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52" name="TextBox 1">
          <a:extLst>
            <a:ext uri="{FF2B5EF4-FFF2-40B4-BE49-F238E27FC236}">
              <a16:creationId xmlns:a16="http://schemas.microsoft.com/office/drawing/2014/main" id="{4E9EF422-8466-44C5-8706-0D368175C1A5}"/>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353" name="TextBox 1">
          <a:extLst>
            <a:ext uri="{FF2B5EF4-FFF2-40B4-BE49-F238E27FC236}">
              <a16:creationId xmlns:a16="http://schemas.microsoft.com/office/drawing/2014/main" id="{ED0F552D-F7A5-4628-A8A3-87BF1DD2FEC9}"/>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54" name="TextBox 1">
          <a:extLst>
            <a:ext uri="{FF2B5EF4-FFF2-40B4-BE49-F238E27FC236}">
              <a16:creationId xmlns:a16="http://schemas.microsoft.com/office/drawing/2014/main" id="{7E0E49D4-3233-4F21-A0CE-EAFCB7C165D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55" name="TextBox 1">
          <a:extLst>
            <a:ext uri="{FF2B5EF4-FFF2-40B4-BE49-F238E27FC236}">
              <a16:creationId xmlns:a16="http://schemas.microsoft.com/office/drawing/2014/main" id="{6C0B4958-7FC4-40A7-AD19-614192D10AAE}"/>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56" name="TextBox 1">
          <a:extLst>
            <a:ext uri="{FF2B5EF4-FFF2-40B4-BE49-F238E27FC236}">
              <a16:creationId xmlns:a16="http://schemas.microsoft.com/office/drawing/2014/main" id="{FF3B7278-E521-48F2-9F67-375B72A0172F}"/>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57" name="TextBox 1">
          <a:extLst>
            <a:ext uri="{FF2B5EF4-FFF2-40B4-BE49-F238E27FC236}">
              <a16:creationId xmlns:a16="http://schemas.microsoft.com/office/drawing/2014/main" id="{B2C113C5-5DB4-4C7C-A3DA-E39E46660C1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58" name="TextBox 1">
          <a:extLst>
            <a:ext uri="{FF2B5EF4-FFF2-40B4-BE49-F238E27FC236}">
              <a16:creationId xmlns:a16="http://schemas.microsoft.com/office/drawing/2014/main" id="{29FD4985-61A7-4A41-B359-EE597A884A83}"/>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59" name="TextBox 1">
          <a:extLst>
            <a:ext uri="{FF2B5EF4-FFF2-40B4-BE49-F238E27FC236}">
              <a16:creationId xmlns:a16="http://schemas.microsoft.com/office/drawing/2014/main" id="{E32234EC-BECF-4737-B3A6-A7BCBF80AC2F}"/>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60" name="TextBox 1">
          <a:extLst>
            <a:ext uri="{FF2B5EF4-FFF2-40B4-BE49-F238E27FC236}">
              <a16:creationId xmlns:a16="http://schemas.microsoft.com/office/drawing/2014/main" id="{7A5DE354-77C4-4477-942C-D66281809D4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61" name="TextBox 1">
          <a:extLst>
            <a:ext uri="{FF2B5EF4-FFF2-40B4-BE49-F238E27FC236}">
              <a16:creationId xmlns:a16="http://schemas.microsoft.com/office/drawing/2014/main" id="{EE01FF4E-73EF-4E2F-BD8A-4C43E6D41125}"/>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62" name="TextBox 1">
          <a:extLst>
            <a:ext uri="{FF2B5EF4-FFF2-40B4-BE49-F238E27FC236}">
              <a16:creationId xmlns:a16="http://schemas.microsoft.com/office/drawing/2014/main" id="{84117CDF-0A99-4F6F-A921-0DF7C71B7220}"/>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363" name="TextBox 5362">
          <a:extLst>
            <a:ext uri="{FF2B5EF4-FFF2-40B4-BE49-F238E27FC236}">
              <a16:creationId xmlns:a16="http://schemas.microsoft.com/office/drawing/2014/main" id="{F898BDE3-91F7-4F3C-896C-C6DD03868F31}"/>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64" name="TextBox 1">
          <a:extLst>
            <a:ext uri="{FF2B5EF4-FFF2-40B4-BE49-F238E27FC236}">
              <a16:creationId xmlns:a16="http://schemas.microsoft.com/office/drawing/2014/main" id="{9B7819D2-F62D-4921-9B71-6AEB147802E9}"/>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65" name="TextBox 1">
          <a:extLst>
            <a:ext uri="{FF2B5EF4-FFF2-40B4-BE49-F238E27FC236}">
              <a16:creationId xmlns:a16="http://schemas.microsoft.com/office/drawing/2014/main" id="{A0C28DF6-A61B-4855-9759-908A3DE907A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66" name="TextBox 5365">
          <a:extLst>
            <a:ext uri="{FF2B5EF4-FFF2-40B4-BE49-F238E27FC236}">
              <a16:creationId xmlns:a16="http://schemas.microsoft.com/office/drawing/2014/main" id="{29B4A546-AF33-4E88-8010-3212AABA99F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367" name="TextBox 1">
          <a:extLst>
            <a:ext uri="{FF2B5EF4-FFF2-40B4-BE49-F238E27FC236}">
              <a16:creationId xmlns:a16="http://schemas.microsoft.com/office/drawing/2014/main" id="{9D19C4F4-BA79-4EB6-820A-481C6DA34A2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68" name="TextBox 5367">
          <a:extLst>
            <a:ext uri="{FF2B5EF4-FFF2-40B4-BE49-F238E27FC236}">
              <a16:creationId xmlns:a16="http://schemas.microsoft.com/office/drawing/2014/main" id="{7A9EE997-063D-4E5E-B842-3F4D113B4196}"/>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69" name="TextBox 5368">
          <a:extLst>
            <a:ext uri="{FF2B5EF4-FFF2-40B4-BE49-F238E27FC236}">
              <a16:creationId xmlns:a16="http://schemas.microsoft.com/office/drawing/2014/main" id="{AE02BA70-A859-41CD-A490-9E0576ED86E9}"/>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0" name="TextBox 5369">
          <a:extLst>
            <a:ext uri="{FF2B5EF4-FFF2-40B4-BE49-F238E27FC236}">
              <a16:creationId xmlns:a16="http://schemas.microsoft.com/office/drawing/2014/main" id="{F2980998-38B5-43BA-9E25-C1292EEA07E0}"/>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1" name="TextBox 5370">
          <a:extLst>
            <a:ext uri="{FF2B5EF4-FFF2-40B4-BE49-F238E27FC236}">
              <a16:creationId xmlns:a16="http://schemas.microsoft.com/office/drawing/2014/main" id="{8B9ED2E3-8E44-45C8-8F83-B8CB99921C24}"/>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2" name="TextBox 1">
          <a:extLst>
            <a:ext uri="{FF2B5EF4-FFF2-40B4-BE49-F238E27FC236}">
              <a16:creationId xmlns:a16="http://schemas.microsoft.com/office/drawing/2014/main" id="{E4A6CF9B-3630-40E5-A7C8-920BCBC66DAF}"/>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73" name="TextBox 1">
          <a:extLst>
            <a:ext uri="{FF2B5EF4-FFF2-40B4-BE49-F238E27FC236}">
              <a16:creationId xmlns:a16="http://schemas.microsoft.com/office/drawing/2014/main" id="{197A3CE9-6673-40D1-A72C-432308B78287}"/>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4" name="TextBox 1">
          <a:extLst>
            <a:ext uri="{FF2B5EF4-FFF2-40B4-BE49-F238E27FC236}">
              <a16:creationId xmlns:a16="http://schemas.microsoft.com/office/drawing/2014/main" id="{44B61D67-04FC-482C-9D5C-11B0626F09A3}"/>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75" name="TextBox 1">
          <a:extLst>
            <a:ext uri="{FF2B5EF4-FFF2-40B4-BE49-F238E27FC236}">
              <a16:creationId xmlns:a16="http://schemas.microsoft.com/office/drawing/2014/main" id="{FA588352-694C-44B2-AE8C-63DA14FBD09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76" name="TextBox 1">
          <a:extLst>
            <a:ext uri="{FF2B5EF4-FFF2-40B4-BE49-F238E27FC236}">
              <a16:creationId xmlns:a16="http://schemas.microsoft.com/office/drawing/2014/main" id="{E6A00BB1-3CAE-4B90-A98E-8F399B885A22}"/>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7" name="TextBox 1">
          <a:extLst>
            <a:ext uri="{FF2B5EF4-FFF2-40B4-BE49-F238E27FC236}">
              <a16:creationId xmlns:a16="http://schemas.microsoft.com/office/drawing/2014/main" id="{27B716AA-FFC9-45F3-BFA7-742650BE7264}"/>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8" name="TextBox 1">
          <a:extLst>
            <a:ext uri="{FF2B5EF4-FFF2-40B4-BE49-F238E27FC236}">
              <a16:creationId xmlns:a16="http://schemas.microsoft.com/office/drawing/2014/main" id="{7C44D589-C059-4731-8E9E-3419A4902395}"/>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79" name="TextBox 1">
          <a:extLst>
            <a:ext uri="{FF2B5EF4-FFF2-40B4-BE49-F238E27FC236}">
              <a16:creationId xmlns:a16="http://schemas.microsoft.com/office/drawing/2014/main" id="{22EA48D4-341C-4A38-A481-B644697DEA2A}"/>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80" name="TextBox 1">
          <a:extLst>
            <a:ext uri="{FF2B5EF4-FFF2-40B4-BE49-F238E27FC236}">
              <a16:creationId xmlns:a16="http://schemas.microsoft.com/office/drawing/2014/main" id="{2DC0D435-4A33-4EBA-9644-8B3E24F86A6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381" name="TextBox 1">
          <a:extLst>
            <a:ext uri="{FF2B5EF4-FFF2-40B4-BE49-F238E27FC236}">
              <a16:creationId xmlns:a16="http://schemas.microsoft.com/office/drawing/2014/main" id="{B1A6E954-FFF3-4570-A516-37257D443717}"/>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82" name="TextBox 1">
          <a:extLst>
            <a:ext uri="{FF2B5EF4-FFF2-40B4-BE49-F238E27FC236}">
              <a16:creationId xmlns:a16="http://schemas.microsoft.com/office/drawing/2014/main" id="{9802330D-FD1E-4590-A495-F0ED48486D97}"/>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83" name="TextBox 1">
          <a:extLst>
            <a:ext uri="{FF2B5EF4-FFF2-40B4-BE49-F238E27FC236}">
              <a16:creationId xmlns:a16="http://schemas.microsoft.com/office/drawing/2014/main" id="{B2D5C3B4-D5A9-4966-90FB-D5DFBB8279E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84" name="TextBox 1">
          <a:extLst>
            <a:ext uri="{FF2B5EF4-FFF2-40B4-BE49-F238E27FC236}">
              <a16:creationId xmlns:a16="http://schemas.microsoft.com/office/drawing/2014/main" id="{E848615E-BDF8-4ACF-AE07-118651AAEAB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385" name="TextBox 1">
          <a:extLst>
            <a:ext uri="{FF2B5EF4-FFF2-40B4-BE49-F238E27FC236}">
              <a16:creationId xmlns:a16="http://schemas.microsoft.com/office/drawing/2014/main" id="{F42C8E65-C387-4C52-AA5A-5EE58D787D30}"/>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86" name="TextBox 1">
          <a:extLst>
            <a:ext uri="{FF2B5EF4-FFF2-40B4-BE49-F238E27FC236}">
              <a16:creationId xmlns:a16="http://schemas.microsoft.com/office/drawing/2014/main" id="{8CE7895F-1385-45A3-A772-9F6132B3E3E5}"/>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387" name="TextBox 1">
          <a:extLst>
            <a:ext uri="{FF2B5EF4-FFF2-40B4-BE49-F238E27FC236}">
              <a16:creationId xmlns:a16="http://schemas.microsoft.com/office/drawing/2014/main" id="{85072AE5-74BA-492D-9892-1BE1181D9B6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388" name="TextBox 1">
          <a:extLst>
            <a:ext uri="{FF2B5EF4-FFF2-40B4-BE49-F238E27FC236}">
              <a16:creationId xmlns:a16="http://schemas.microsoft.com/office/drawing/2014/main" id="{96DF2B85-C704-4F17-8E89-9FC85AEAF1B9}"/>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389" name="TextBox 5388">
          <a:extLst>
            <a:ext uri="{FF2B5EF4-FFF2-40B4-BE49-F238E27FC236}">
              <a16:creationId xmlns:a16="http://schemas.microsoft.com/office/drawing/2014/main" id="{0401B406-EBD4-4ED9-9B2D-2CB3A0DE8754}"/>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90" name="TextBox 1">
          <a:extLst>
            <a:ext uri="{FF2B5EF4-FFF2-40B4-BE49-F238E27FC236}">
              <a16:creationId xmlns:a16="http://schemas.microsoft.com/office/drawing/2014/main" id="{B4D4B054-294A-4BE7-9F93-8A47BB4F3B4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91" name="TextBox 1">
          <a:extLst>
            <a:ext uri="{FF2B5EF4-FFF2-40B4-BE49-F238E27FC236}">
              <a16:creationId xmlns:a16="http://schemas.microsoft.com/office/drawing/2014/main" id="{D6E9756E-8F27-44F4-A9CF-B33315317D6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92" name="TextBox 5391">
          <a:extLst>
            <a:ext uri="{FF2B5EF4-FFF2-40B4-BE49-F238E27FC236}">
              <a16:creationId xmlns:a16="http://schemas.microsoft.com/office/drawing/2014/main" id="{10D06E1F-9652-4B1B-8C02-5040136FE724}"/>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393" name="TextBox 1">
          <a:extLst>
            <a:ext uri="{FF2B5EF4-FFF2-40B4-BE49-F238E27FC236}">
              <a16:creationId xmlns:a16="http://schemas.microsoft.com/office/drawing/2014/main" id="{A24BF75C-D434-4273-8D62-AF986F9D1F3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94" name="TextBox 5393">
          <a:extLst>
            <a:ext uri="{FF2B5EF4-FFF2-40B4-BE49-F238E27FC236}">
              <a16:creationId xmlns:a16="http://schemas.microsoft.com/office/drawing/2014/main" id="{A0086078-B42B-4A7D-8B61-2451FC536809}"/>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395" name="TextBox 5394">
          <a:extLst>
            <a:ext uri="{FF2B5EF4-FFF2-40B4-BE49-F238E27FC236}">
              <a16:creationId xmlns:a16="http://schemas.microsoft.com/office/drawing/2014/main" id="{149AE3EA-2CD9-405C-9900-1FF7BF7D49B4}"/>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396" name="TextBox 1">
          <a:extLst>
            <a:ext uri="{FF2B5EF4-FFF2-40B4-BE49-F238E27FC236}">
              <a16:creationId xmlns:a16="http://schemas.microsoft.com/office/drawing/2014/main" id="{AE3E7EBC-2D9E-4BC9-9B72-10A6FA2C5769}"/>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397" name="TextBox 1">
          <a:extLst>
            <a:ext uri="{FF2B5EF4-FFF2-40B4-BE49-F238E27FC236}">
              <a16:creationId xmlns:a16="http://schemas.microsoft.com/office/drawing/2014/main" id="{17D2AB40-D783-4827-AD21-2CFFF12B03AF}"/>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398" name="TextBox 1">
          <a:extLst>
            <a:ext uri="{FF2B5EF4-FFF2-40B4-BE49-F238E27FC236}">
              <a16:creationId xmlns:a16="http://schemas.microsoft.com/office/drawing/2014/main" id="{FA9285D0-721B-4834-9093-41DE2B5C5CB4}"/>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399" name="TextBox 1">
          <a:extLst>
            <a:ext uri="{FF2B5EF4-FFF2-40B4-BE49-F238E27FC236}">
              <a16:creationId xmlns:a16="http://schemas.microsoft.com/office/drawing/2014/main" id="{B06AC77B-AFC7-41B5-BDCE-CA5D44C95BC5}"/>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400" name="TextBox 1">
          <a:extLst>
            <a:ext uri="{FF2B5EF4-FFF2-40B4-BE49-F238E27FC236}">
              <a16:creationId xmlns:a16="http://schemas.microsoft.com/office/drawing/2014/main" id="{A5B2DFFA-B0CD-4F1E-A18A-71D2B3EC7452}"/>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401" name="TextBox 1">
          <a:extLst>
            <a:ext uri="{FF2B5EF4-FFF2-40B4-BE49-F238E27FC236}">
              <a16:creationId xmlns:a16="http://schemas.microsoft.com/office/drawing/2014/main" id="{481E9AFE-D0D5-4ADB-AE92-BC80C60EDFDB}"/>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402" name="TextBox 1">
          <a:extLst>
            <a:ext uri="{FF2B5EF4-FFF2-40B4-BE49-F238E27FC236}">
              <a16:creationId xmlns:a16="http://schemas.microsoft.com/office/drawing/2014/main" id="{38547A53-CD4D-4C1D-BED3-F6D3DD7DD4BA}"/>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403" name="TextBox 1">
          <a:extLst>
            <a:ext uri="{FF2B5EF4-FFF2-40B4-BE49-F238E27FC236}">
              <a16:creationId xmlns:a16="http://schemas.microsoft.com/office/drawing/2014/main" id="{23D372B0-1C99-4231-A0E7-F0F64D932459}"/>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404" name="TextBox 1">
          <a:extLst>
            <a:ext uri="{FF2B5EF4-FFF2-40B4-BE49-F238E27FC236}">
              <a16:creationId xmlns:a16="http://schemas.microsoft.com/office/drawing/2014/main" id="{6FE623D6-7401-4AC4-A45D-B47AC10EBDDE}"/>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405" name="TextBox 1">
          <a:extLst>
            <a:ext uri="{FF2B5EF4-FFF2-40B4-BE49-F238E27FC236}">
              <a16:creationId xmlns:a16="http://schemas.microsoft.com/office/drawing/2014/main" id="{D5B7CC4E-4B0B-4567-A073-B0FF3A94A9D0}"/>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406" name="TextBox 1">
          <a:extLst>
            <a:ext uri="{FF2B5EF4-FFF2-40B4-BE49-F238E27FC236}">
              <a16:creationId xmlns:a16="http://schemas.microsoft.com/office/drawing/2014/main" id="{39CED881-A361-42ED-AEF4-5AB324503687}"/>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407" name="TextBox 1">
          <a:extLst>
            <a:ext uri="{FF2B5EF4-FFF2-40B4-BE49-F238E27FC236}">
              <a16:creationId xmlns:a16="http://schemas.microsoft.com/office/drawing/2014/main" id="{2568FBAB-3C02-4A6B-9336-9FD65869E1EA}"/>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408" name="TextBox 5407">
          <a:extLst>
            <a:ext uri="{FF2B5EF4-FFF2-40B4-BE49-F238E27FC236}">
              <a16:creationId xmlns:a16="http://schemas.microsoft.com/office/drawing/2014/main" id="{8CEE84F1-27D2-4ACB-8FFE-16A5AFC793A3}"/>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409" name="TextBox 1">
          <a:extLst>
            <a:ext uri="{FF2B5EF4-FFF2-40B4-BE49-F238E27FC236}">
              <a16:creationId xmlns:a16="http://schemas.microsoft.com/office/drawing/2014/main" id="{46D024E4-44E2-4BE7-A437-6D6523F1A727}"/>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410" name="TextBox 1">
          <a:extLst>
            <a:ext uri="{FF2B5EF4-FFF2-40B4-BE49-F238E27FC236}">
              <a16:creationId xmlns:a16="http://schemas.microsoft.com/office/drawing/2014/main" id="{28769953-95BA-4E6E-BA0D-C2332ABC877F}"/>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411" name="TextBox 5410">
          <a:extLst>
            <a:ext uri="{FF2B5EF4-FFF2-40B4-BE49-F238E27FC236}">
              <a16:creationId xmlns:a16="http://schemas.microsoft.com/office/drawing/2014/main" id="{1AEA0E54-2E3D-4576-8F43-6C4413DC8415}"/>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412" name="TextBox 1">
          <a:extLst>
            <a:ext uri="{FF2B5EF4-FFF2-40B4-BE49-F238E27FC236}">
              <a16:creationId xmlns:a16="http://schemas.microsoft.com/office/drawing/2014/main" id="{0B9F5B50-AC2E-470A-BA78-D715D69A9F40}"/>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413" name="TextBox 5412">
          <a:extLst>
            <a:ext uri="{FF2B5EF4-FFF2-40B4-BE49-F238E27FC236}">
              <a16:creationId xmlns:a16="http://schemas.microsoft.com/office/drawing/2014/main" id="{E4B79CBE-4C42-4F25-91FF-43376E458199}"/>
            </a:ext>
          </a:extLst>
        </xdr:cNvPr>
        <xdr:cNvSpPr txBox="1">
          <a:spLocks noChangeArrowheads="1"/>
        </xdr:cNvSpPr>
      </xdr:nvSpPr>
      <xdr:spPr bwMode="auto">
        <a:xfrm>
          <a:off x="3343275" y="39166800"/>
          <a:ext cx="190500" cy="31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414" name="TextBox 5413">
          <a:extLst>
            <a:ext uri="{FF2B5EF4-FFF2-40B4-BE49-F238E27FC236}">
              <a16:creationId xmlns:a16="http://schemas.microsoft.com/office/drawing/2014/main" id="{9DC952F2-8583-4E65-8DF9-CC3C8A684A1E}"/>
            </a:ext>
          </a:extLst>
        </xdr:cNvPr>
        <xdr:cNvSpPr txBox="1">
          <a:spLocks noChangeArrowheads="1"/>
        </xdr:cNvSpPr>
      </xdr:nvSpPr>
      <xdr:spPr bwMode="auto">
        <a:xfrm>
          <a:off x="3343275" y="39166800"/>
          <a:ext cx="190500" cy="31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415" name="TextBox 5414">
          <a:extLst>
            <a:ext uri="{FF2B5EF4-FFF2-40B4-BE49-F238E27FC236}">
              <a16:creationId xmlns:a16="http://schemas.microsoft.com/office/drawing/2014/main" id="{67D04414-110C-48B6-9A25-A6886E1FD84B}"/>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16" name="TextBox 5415">
          <a:extLst>
            <a:ext uri="{FF2B5EF4-FFF2-40B4-BE49-F238E27FC236}">
              <a16:creationId xmlns:a16="http://schemas.microsoft.com/office/drawing/2014/main" id="{BC47A179-5CDB-47E8-A6E9-0FF09CC5E18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17" name="TextBox 5416">
          <a:extLst>
            <a:ext uri="{FF2B5EF4-FFF2-40B4-BE49-F238E27FC236}">
              <a16:creationId xmlns:a16="http://schemas.microsoft.com/office/drawing/2014/main" id="{D1BD5902-4753-4F78-812B-742E85F7ED6C}"/>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18" name="TextBox 1">
          <a:extLst>
            <a:ext uri="{FF2B5EF4-FFF2-40B4-BE49-F238E27FC236}">
              <a16:creationId xmlns:a16="http://schemas.microsoft.com/office/drawing/2014/main" id="{544CB581-415A-42AF-92EC-0849A08649B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19" name="TextBox 1">
          <a:extLst>
            <a:ext uri="{FF2B5EF4-FFF2-40B4-BE49-F238E27FC236}">
              <a16:creationId xmlns:a16="http://schemas.microsoft.com/office/drawing/2014/main" id="{A94AEE16-4A8F-4212-9861-0C0FF78B22B5}"/>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20" name="TextBox 1">
          <a:extLst>
            <a:ext uri="{FF2B5EF4-FFF2-40B4-BE49-F238E27FC236}">
              <a16:creationId xmlns:a16="http://schemas.microsoft.com/office/drawing/2014/main" id="{49D44B99-E175-42FD-AF91-014A045B575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21" name="TextBox 1">
          <a:extLst>
            <a:ext uri="{FF2B5EF4-FFF2-40B4-BE49-F238E27FC236}">
              <a16:creationId xmlns:a16="http://schemas.microsoft.com/office/drawing/2014/main" id="{4D996F54-F215-4D0D-A5B5-467059168C8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22" name="TextBox 1">
          <a:extLst>
            <a:ext uri="{FF2B5EF4-FFF2-40B4-BE49-F238E27FC236}">
              <a16:creationId xmlns:a16="http://schemas.microsoft.com/office/drawing/2014/main" id="{A889B4F6-3AF0-4816-AFB3-AB235C09F19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23" name="TextBox 1">
          <a:extLst>
            <a:ext uri="{FF2B5EF4-FFF2-40B4-BE49-F238E27FC236}">
              <a16:creationId xmlns:a16="http://schemas.microsoft.com/office/drawing/2014/main" id="{EEAA9624-B696-4E94-A034-10F70048A2D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24" name="TextBox 1">
          <a:extLst>
            <a:ext uri="{FF2B5EF4-FFF2-40B4-BE49-F238E27FC236}">
              <a16:creationId xmlns:a16="http://schemas.microsoft.com/office/drawing/2014/main" id="{84B97652-4ADE-4517-A528-7273677390EF}"/>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25" name="TextBox 1">
          <a:extLst>
            <a:ext uri="{FF2B5EF4-FFF2-40B4-BE49-F238E27FC236}">
              <a16:creationId xmlns:a16="http://schemas.microsoft.com/office/drawing/2014/main" id="{640AB33A-6E85-4787-AD52-DB02728EF825}"/>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26" name="TextBox 1">
          <a:extLst>
            <a:ext uri="{FF2B5EF4-FFF2-40B4-BE49-F238E27FC236}">
              <a16:creationId xmlns:a16="http://schemas.microsoft.com/office/drawing/2014/main" id="{7B6A1022-FAE9-4DB7-AACF-9865221D900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27" name="TextBox 1">
          <a:extLst>
            <a:ext uri="{FF2B5EF4-FFF2-40B4-BE49-F238E27FC236}">
              <a16:creationId xmlns:a16="http://schemas.microsoft.com/office/drawing/2014/main" id="{6E298902-EDA9-4E9D-9A1E-87CB4DC0DC54}"/>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28" name="TextBox 1">
          <a:extLst>
            <a:ext uri="{FF2B5EF4-FFF2-40B4-BE49-F238E27FC236}">
              <a16:creationId xmlns:a16="http://schemas.microsoft.com/office/drawing/2014/main" id="{4DDD8371-95F9-49EE-8EBB-7D7FA65972E0}"/>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29" name="TextBox 1">
          <a:extLst>
            <a:ext uri="{FF2B5EF4-FFF2-40B4-BE49-F238E27FC236}">
              <a16:creationId xmlns:a16="http://schemas.microsoft.com/office/drawing/2014/main" id="{16C52DEB-D317-4527-A9F1-BE092EC01630}"/>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30" name="TextBox 1">
          <a:extLst>
            <a:ext uri="{FF2B5EF4-FFF2-40B4-BE49-F238E27FC236}">
              <a16:creationId xmlns:a16="http://schemas.microsoft.com/office/drawing/2014/main" id="{714912D5-BC9D-4706-A069-40707DCC6AC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31" name="TextBox 1">
          <a:extLst>
            <a:ext uri="{FF2B5EF4-FFF2-40B4-BE49-F238E27FC236}">
              <a16:creationId xmlns:a16="http://schemas.microsoft.com/office/drawing/2014/main" id="{DB33DAE5-A794-4576-A11B-48EE211F27CC}"/>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32" name="TextBox 1">
          <a:extLst>
            <a:ext uri="{FF2B5EF4-FFF2-40B4-BE49-F238E27FC236}">
              <a16:creationId xmlns:a16="http://schemas.microsoft.com/office/drawing/2014/main" id="{29B247CE-05F3-4440-A942-8EEDE576110B}"/>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33" name="TextBox 1">
          <a:extLst>
            <a:ext uri="{FF2B5EF4-FFF2-40B4-BE49-F238E27FC236}">
              <a16:creationId xmlns:a16="http://schemas.microsoft.com/office/drawing/2014/main" id="{3C6778A9-6067-4248-95CF-E2FDC7028B31}"/>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34" name="TextBox 1">
          <a:extLst>
            <a:ext uri="{FF2B5EF4-FFF2-40B4-BE49-F238E27FC236}">
              <a16:creationId xmlns:a16="http://schemas.microsoft.com/office/drawing/2014/main" id="{3AA13E61-84E5-4F52-8F38-96799ED99773}"/>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35" name="TextBox 5434">
          <a:extLst>
            <a:ext uri="{FF2B5EF4-FFF2-40B4-BE49-F238E27FC236}">
              <a16:creationId xmlns:a16="http://schemas.microsoft.com/office/drawing/2014/main" id="{645EF6C7-C5A3-450D-8B6B-B5E228AAFCB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36" name="TextBox 1">
          <a:extLst>
            <a:ext uri="{FF2B5EF4-FFF2-40B4-BE49-F238E27FC236}">
              <a16:creationId xmlns:a16="http://schemas.microsoft.com/office/drawing/2014/main" id="{1396BFE3-245B-4B4F-8C35-C1B781F85F8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37" name="TextBox 1">
          <a:extLst>
            <a:ext uri="{FF2B5EF4-FFF2-40B4-BE49-F238E27FC236}">
              <a16:creationId xmlns:a16="http://schemas.microsoft.com/office/drawing/2014/main" id="{40C57E0D-B212-490E-9015-3166A6CD6BC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38" name="TextBox 5437">
          <a:extLst>
            <a:ext uri="{FF2B5EF4-FFF2-40B4-BE49-F238E27FC236}">
              <a16:creationId xmlns:a16="http://schemas.microsoft.com/office/drawing/2014/main" id="{BF2A0BEA-5566-47F4-B7BA-48AF089B7F2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39" name="TextBox 1">
          <a:extLst>
            <a:ext uri="{FF2B5EF4-FFF2-40B4-BE49-F238E27FC236}">
              <a16:creationId xmlns:a16="http://schemas.microsoft.com/office/drawing/2014/main" id="{4D5BF4FA-3F6E-485A-92BC-E9453B7E3C9A}"/>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40" name="TextBox 5439">
          <a:extLst>
            <a:ext uri="{FF2B5EF4-FFF2-40B4-BE49-F238E27FC236}">
              <a16:creationId xmlns:a16="http://schemas.microsoft.com/office/drawing/2014/main" id="{BEE52FF1-F120-49BF-A5D9-7CFD09C617B3}"/>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41" name="TextBox 5440">
          <a:extLst>
            <a:ext uri="{FF2B5EF4-FFF2-40B4-BE49-F238E27FC236}">
              <a16:creationId xmlns:a16="http://schemas.microsoft.com/office/drawing/2014/main" id="{3DDC2CA2-1300-48F2-BDC9-FEF1B2B87B7A}"/>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442" name="TextBox 5441">
          <a:extLst>
            <a:ext uri="{FF2B5EF4-FFF2-40B4-BE49-F238E27FC236}">
              <a16:creationId xmlns:a16="http://schemas.microsoft.com/office/drawing/2014/main" id="{8A4F8D1C-DD56-4BCC-9398-CFFF3730F001}"/>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43" name="TextBox 5442">
          <a:extLst>
            <a:ext uri="{FF2B5EF4-FFF2-40B4-BE49-F238E27FC236}">
              <a16:creationId xmlns:a16="http://schemas.microsoft.com/office/drawing/2014/main" id="{DA87E6B5-46DD-42A6-B921-04D37DC9F6D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44" name="TextBox 5443">
          <a:extLst>
            <a:ext uri="{FF2B5EF4-FFF2-40B4-BE49-F238E27FC236}">
              <a16:creationId xmlns:a16="http://schemas.microsoft.com/office/drawing/2014/main" id="{6205DEF9-238D-4915-9B47-231EEE8C7B8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45" name="TextBox 1">
          <a:extLst>
            <a:ext uri="{FF2B5EF4-FFF2-40B4-BE49-F238E27FC236}">
              <a16:creationId xmlns:a16="http://schemas.microsoft.com/office/drawing/2014/main" id="{5CB4D846-90C2-4F21-88A1-86FC80BD8D7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46" name="TextBox 1">
          <a:extLst>
            <a:ext uri="{FF2B5EF4-FFF2-40B4-BE49-F238E27FC236}">
              <a16:creationId xmlns:a16="http://schemas.microsoft.com/office/drawing/2014/main" id="{1166EA0B-29ED-4C33-8A2F-90DFE9CDD19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47" name="TextBox 1">
          <a:extLst>
            <a:ext uri="{FF2B5EF4-FFF2-40B4-BE49-F238E27FC236}">
              <a16:creationId xmlns:a16="http://schemas.microsoft.com/office/drawing/2014/main" id="{56F043D2-D627-415B-9EDA-F9D14780D846}"/>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48" name="TextBox 1">
          <a:extLst>
            <a:ext uri="{FF2B5EF4-FFF2-40B4-BE49-F238E27FC236}">
              <a16:creationId xmlns:a16="http://schemas.microsoft.com/office/drawing/2014/main" id="{B2428E07-5A31-48E5-BAA2-7F0D7A58EBBE}"/>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49" name="TextBox 1">
          <a:extLst>
            <a:ext uri="{FF2B5EF4-FFF2-40B4-BE49-F238E27FC236}">
              <a16:creationId xmlns:a16="http://schemas.microsoft.com/office/drawing/2014/main" id="{1E56CF9E-56B0-4745-9D8D-60967E720F0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50" name="TextBox 1">
          <a:extLst>
            <a:ext uri="{FF2B5EF4-FFF2-40B4-BE49-F238E27FC236}">
              <a16:creationId xmlns:a16="http://schemas.microsoft.com/office/drawing/2014/main" id="{A135F967-3028-4C4C-A7FB-4FBF0BA67A1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51" name="TextBox 1">
          <a:extLst>
            <a:ext uri="{FF2B5EF4-FFF2-40B4-BE49-F238E27FC236}">
              <a16:creationId xmlns:a16="http://schemas.microsoft.com/office/drawing/2014/main" id="{7E3C0595-C996-4D1C-A77E-1065C5C0A530}"/>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52" name="TextBox 1">
          <a:extLst>
            <a:ext uri="{FF2B5EF4-FFF2-40B4-BE49-F238E27FC236}">
              <a16:creationId xmlns:a16="http://schemas.microsoft.com/office/drawing/2014/main" id="{D9766210-E9D4-4263-BFE1-3B24FD766D5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53" name="TextBox 1">
          <a:extLst>
            <a:ext uri="{FF2B5EF4-FFF2-40B4-BE49-F238E27FC236}">
              <a16:creationId xmlns:a16="http://schemas.microsoft.com/office/drawing/2014/main" id="{5680226F-C20E-45A7-83FE-A0D9EB40BD40}"/>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54" name="TextBox 1">
          <a:extLst>
            <a:ext uri="{FF2B5EF4-FFF2-40B4-BE49-F238E27FC236}">
              <a16:creationId xmlns:a16="http://schemas.microsoft.com/office/drawing/2014/main" id="{04D0DA20-4607-4835-AE0E-2871148E1855}"/>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55" name="TextBox 1">
          <a:extLst>
            <a:ext uri="{FF2B5EF4-FFF2-40B4-BE49-F238E27FC236}">
              <a16:creationId xmlns:a16="http://schemas.microsoft.com/office/drawing/2014/main" id="{9A1FAC1A-AB5E-404D-9CD9-D13007CD1A6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56" name="TextBox 1">
          <a:extLst>
            <a:ext uri="{FF2B5EF4-FFF2-40B4-BE49-F238E27FC236}">
              <a16:creationId xmlns:a16="http://schemas.microsoft.com/office/drawing/2014/main" id="{714ED1BF-8C1C-4BEB-B824-21A563DFBC42}"/>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57" name="TextBox 1">
          <a:extLst>
            <a:ext uri="{FF2B5EF4-FFF2-40B4-BE49-F238E27FC236}">
              <a16:creationId xmlns:a16="http://schemas.microsoft.com/office/drawing/2014/main" id="{32FF8A00-A0C5-4C25-BB1E-2357B2809785}"/>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58" name="TextBox 1">
          <a:extLst>
            <a:ext uri="{FF2B5EF4-FFF2-40B4-BE49-F238E27FC236}">
              <a16:creationId xmlns:a16="http://schemas.microsoft.com/office/drawing/2014/main" id="{1A9C66A8-9BA4-410C-9EB4-B4738C9600D2}"/>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59" name="TextBox 1">
          <a:extLst>
            <a:ext uri="{FF2B5EF4-FFF2-40B4-BE49-F238E27FC236}">
              <a16:creationId xmlns:a16="http://schemas.microsoft.com/office/drawing/2014/main" id="{97BFD948-4A0A-48F5-BAF8-9180AE490CDE}"/>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60" name="TextBox 1">
          <a:extLst>
            <a:ext uri="{FF2B5EF4-FFF2-40B4-BE49-F238E27FC236}">
              <a16:creationId xmlns:a16="http://schemas.microsoft.com/office/drawing/2014/main" id="{C0376FA2-E131-4AB3-A277-E03081728A1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61" name="TextBox 1">
          <a:extLst>
            <a:ext uri="{FF2B5EF4-FFF2-40B4-BE49-F238E27FC236}">
              <a16:creationId xmlns:a16="http://schemas.microsoft.com/office/drawing/2014/main" id="{623FE8A1-50B2-4634-A580-23EB8F3EAD23}"/>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62" name="TextBox 5461">
          <a:extLst>
            <a:ext uri="{FF2B5EF4-FFF2-40B4-BE49-F238E27FC236}">
              <a16:creationId xmlns:a16="http://schemas.microsoft.com/office/drawing/2014/main" id="{D69EA564-F454-4CA2-8D47-DB556BE210F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63" name="TextBox 1">
          <a:extLst>
            <a:ext uri="{FF2B5EF4-FFF2-40B4-BE49-F238E27FC236}">
              <a16:creationId xmlns:a16="http://schemas.microsoft.com/office/drawing/2014/main" id="{49EDF196-46BF-483E-8F2D-576E86E2D4A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64" name="TextBox 1">
          <a:extLst>
            <a:ext uri="{FF2B5EF4-FFF2-40B4-BE49-F238E27FC236}">
              <a16:creationId xmlns:a16="http://schemas.microsoft.com/office/drawing/2014/main" id="{CF14C717-3D08-4CAD-BAE1-FEC9E7B34BB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65" name="TextBox 5464">
          <a:extLst>
            <a:ext uri="{FF2B5EF4-FFF2-40B4-BE49-F238E27FC236}">
              <a16:creationId xmlns:a16="http://schemas.microsoft.com/office/drawing/2014/main" id="{8722C3B9-3D16-4D03-A8E5-AC1E3FDBA808}"/>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66" name="TextBox 1">
          <a:extLst>
            <a:ext uri="{FF2B5EF4-FFF2-40B4-BE49-F238E27FC236}">
              <a16:creationId xmlns:a16="http://schemas.microsoft.com/office/drawing/2014/main" id="{0C5737AC-FBD7-4B49-8ECF-D5917107DFAF}"/>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67" name="TextBox 5466">
          <a:extLst>
            <a:ext uri="{FF2B5EF4-FFF2-40B4-BE49-F238E27FC236}">
              <a16:creationId xmlns:a16="http://schemas.microsoft.com/office/drawing/2014/main" id="{AF074C07-626A-413F-BF10-EBC59BBFEA1B}"/>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68" name="TextBox 5467">
          <a:extLst>
            <a:ext uri="{FF2B5EF4-FFF2-40B4-BE49-F238E27FC236}">
              <a16:creationId xmlns:a16="http://schemas.microsoft.com/office/drawing/2014/main" id="{CD20106E-BC1F-45E6-96BC-C00E7206833F}"/>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469" name="TextBox 5468">
          <a:extLst>
            <a:ext uri="{FF2B5EF4-FFF2-40B4-BE49-F238E27FC236}">
              <a16:creationId xmlns:a16="http://schemas.microsoft.com/office/drawing/2014/main" id="{2BB19B8A-4F69-4A3C-B30C-7239F2CFA789}"/>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0" name="TextBox 5469">
          <a:extLst>
            <a:ext uri="{FF2B5EF4-FFF2-40B4-BE49-F238E27FC236}">
              <a16:creationId xmlns:a16="http://schemas.microsoft.com/office/drawing/2014/main" id="{753929F2-081C-4305-9577-42B4FF108DE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1" name="TextBox 5470">
          <a:extLst>
            <a:ext uri="{FF2B5EF4-FFF2-40B4-BE49-F238E27FC236}">
              <a16:creationId xmlns:a16="http://schemas.microsoft.com/office/drawing/2014/main" id="{6DCCB802-FA75-461D-AA60-1FEE51660AD9}"/>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2" name="TextBox 1">
          <a:extLst>
            <a:ext uri="{FF2B5EF4-FFF2-40B4-BE49-F238E27FC236}">
              <a16:creationId xmlns:a16="http://schemas.microsoft.com/office/drawing/2014/main" id="{B6DD80B3-7D41-412E-8392-860F9DAB87F0}"/>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73" name="TextBox 1">
          <a:extLst>
            <a:ext uri="{FF2B5EF4-FFF2-40B4-BE49-F238E27FC236}">
              <a16:creationId xmlns:a16="http://schemas.microsoft.com/office/drawing/2014/main" id="{BC2D89B1-744C-45C2-AC1B-CDD981B827A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4" name="TextBox 1">
          <a:extLst>
            <a:ext uri="{FF2B5EF4-FFF2-40B4-BE49-F238E27FC236}">
              <a16:creationId xmlns:a16="http://schemas.microsoft.com/office/drawing/2014/main" id="{5CE562C6-7487-4C28-96E7-426270C2396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75" name="TextBox 1">
          <a:extLst>
            <a:ext uri="{FF2B5EF4-FFF2-40B4-BE49-F238E27FC236}">
              <a16:creationId xmlns:a16="http://schemas.microsoft.com/office/drawing/2014/main" id="{A4C98E93-D605-4900-A9FB-831C14A89BE1}"/>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76" name="TextBox 1">
          <a:extLst>
            <a:ext uri="{FF2B5EF4-FFF2-40B4-BE49-F238E27FC236}">
              <a16:creationId xmlns:a16="http://schemas.microsoft.com/office/drawing/2014/main" id="{9AC71267-923D-457C-8592-190113260EE5}"/>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7" name="TextBox 1">
          <a:extLst>
            <a:ext uri="{FF2B5EF4-FFF2-40B4-BE49-F238E27FC236}">
              <a16:creationId xmlns:a16="http://schemas.microsoft.com/office/drawing/2014/main" id="{38E8E384-370D-4084-9945-A12D5EF93828}"/>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8" name="TextBox 1">
          <a:extLst>
            <a:ext uri="{FF2B5EF4-FFF2-40B4-BE49-F238E27FC236}">
              <a16:creationId xmlns:a16="http://schemas.microsoft.com/office/drawing/2014/main" id="{65D7366F-0E27-4D8C-94B8-819DCBE9769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479" name="TextBox 1">
          <a:extLst>
            <a:ext uri="{FF2B5EF4-FFF2-40B4-BE49-F238E27FC236}">
              <a16:creationId xmlns:a16="http://schemas.microsoft.com/office/drawing/2014/main" id="{6C73D733-FCDC-4FCD-ACB1-D0C94011BEB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80" name="TextBox 1">
          <a:extLst>
            <a:ext uri="{FF2B5EF4-FFF2-40B4-BE49-F238E27FC236}">
              <a16:creationId xmlns:a16="http://schemas.microsoft.com/office/drawing/2014/main" id="{8BF49981-6075-42BE-8C44-6B7013D5E9B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81" name="TextBox 1">
          <a:extLst>
            <a:ext uri="{FF2B5EF4-FFF2-40B4-BE49-F238E27FC236}">
              <a16:creationId xmlns:a16="http://schemas.microsoft.com/office/drawing/2014/main" id="{33787075-E2A1-4219-ADC1-E5377D7C7BDD}"/>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82" name="TextBox 1">
          <a:extLst>
            <a:ext uri="{FF2B5EF4-FFF2-40B4-BE49-F238E27FC236}">
              <a16:creationId xmlns:a16="http://schemas.microsoft.com/office/drawing/2014/main" id="{C16721E1-478D-4EBD-9524-1C9519C5F24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83" name="TextBox 1">
          <a:extLst>
            <a:ext uri="{FF2B5EF4-FFF2-40B4-BE49-F238E27FC236}">
              <a16:creationId xmlns:a16="http://schemas.microsoft.com/office/drawing/2014/main" id="{0BA78CCB-4C7C-44D1-876B-2921CE05920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84" name="TextBox 1">
          <a:extLst>
            <a:ext uri="{FF2B5EF4-FFF2-40B4-BE49-F238E27FC236}">
              <a16:creationId xmlns:a16="http://schemas.microsoft.com/office/drawing/2014/main" id="{63422511-D223-41CF-AEDC-FCD99DB2B374}"/>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85" name="TextBox 1">
          <a:extLst>
            <a:ext uri="{FF2B5EF4-FFF2-40B4-BE49-F238E27FC236}">
              <a16:creationId xmlns:a16="http://schemas.microsoft.com/office/drawing/2014/main" id="{33939720-417C-4F76-B531-6234D2EB1399}"/>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86" name="TextBox 1">
          <a:extLst>
            <a:ext uri="{FF2B5EF4-FFF2-40B4-BE49-F238E27FC236}">
              <a16:creationId xmlns:a16="http://schemas.microsoft.com/office/drawing/2014/main" id="{2064A54F-3581-4A74-ACA9-5155934942A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487" name="TextBox 1">
          <a:extLst>
            <a:ext uri="{FF2B5EF4-FFF2-40B4-BE49-F238E27FC236}">
              <a16:creationId xmlns:a16="http://schemas.microsoft.com/office/drawing/2014/main" id="{48FF205A-27F8-4197-844F-70FFBA6ECF60}"/>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88" name="TextBox 1">
          <a:extLst>
            <a:ext uri="{FF2B5EF4-FFF2-40B4-BE49-F238E27FC236}">
              <a16:creationId xmlns:a16="http://schemas.microsoft.com/office/drawing/2014/main" id="{BE6376EC-6ACE-40B6-B276-309C3D56F890}"/>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489" name="TextBox 5488">
          <a:extLst>
            <a:ext uri="{FF2B5EF4-FFF2-40B4-BE49-F238E27FC236}">
              <a16:creationId xmlns:a16="http://schemas.microsoft.com/office/drawing/2014/main" id="{7691D5C4-F25C-4355-BA4F-8C1890D865B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90" name="TextBox 1">
          <a:extLst>
            <a:ext uri="{FF2B5EF4-FFF2-40B4-BE49-F238E27FC236}">
              <a16:creationId xmlns:a16="http://schemas.microsoft.com/office/drawing/2014/main" id="{0A0710B9-A8D7-42A2-AAA3-EC1061A9211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91" name="TextBox 1">
          <a:extLst>
            <a:ext uri="{FF2B5EF4-FFF2-40B4-BE49-F238E27FC236}">
              <a16:creationId xmlns:a16="http://schemas.microsoft.com/office/drawing/2014/main" id="{97502A78-C2C4-4E17-9243-7BB76B7AD71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92" name="TextBox 5491">
          <a:extLst>
            <a:ext uri="{FF2B5EF4-FFF2-40B4-BE49-F238E27FC236}">
              <a16:creationId xmlns:a16="http://schemas.microsoft.com/office/drawing/2014/main" id="{15050B8B-CA23-4FFD-AB16-A00B895743F5}"/>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493" name="TextBox 1">
          <a:extLst>
            <a:ext uri="{FF2B5EF4-FFF2-40B4-BE49-F238E27FC236}">
              <a16:creationId xmlns:a16="http://schemas.microsoft.com/office/drawing/2014/main" id="{F1A9F10E-FF4E-4463-BC8A-EA82D7DA3E2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94" name="TextBox 5493">
          <a:extLst>
            <a:ext uri="{FF2B5EF4-FFF2-40B4-BE49-F238E27FC236}">
              <a16:creationId xmlns:a16="http://schemas.microsoft.com/office/drawing/2014/main" id="{AEBB5F45-1096-4DA1-8075-383A3C3799E8}"/>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495" name="TextBox 5494">
          <a:extLst>
            <a:ext uri="{FF2B5EF4-FFF2-40B4-BE49-F238E27FC236}">
              <a16:creationId xmlns:a16="http://schemas.microsoft.com/office/drawing/2014/main" id="{BD34A54A-5E64-42EF-8EF3-234C6AD881E5}"/>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2725"/>
    <xdr:sp macro="" textlink="">
      <xdr:nvSpPr>
        <xdr:cNvPr id="5496" name="TextBox 5495">
          <a:extLst>
            <a:ext uri="{FF2B5EF4-FFF2-40B4-BE49-F238E27FC236}">
              <a16:creationId xmlns:a16="http://schemas.microsoft.com/office/drawing/2014/main" id="{E5877D48-72B0-448D-BC21-98E91D7A0DB3}"/>
            </a:ext>
          </a:extLst>
        </xdr:cNvPr>
        <xdr:cNvSpPr txBox="1">
          <a:spLocks noChangeArrowheads="1"/>
        </xdr:cNvSpPr>
      </xdr:nvSpPr>
      <xdr:spPr bwMode="auto">
        <a:xfrm>
          <a:off x="3343275" y="393192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497" name="TextBox 5496">
          <a:extLst>
            <a:ext uri="{FF2B5EF4-FFF2-40B4-BE49-F238E27FC236}">
              <a16:creationId xmlns:a16="http://schemas.microsoft.com/office/drawing/2014/main" id="{F10ACA75-AC93-43DE-845B-B68ECE3AABEA}"/>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498" name="TextBox 5497">
          <a:extLst>
            <a:ext uri="{FF2B5EF4-FFF2-40B4-BE49-F238E27FC236}">
              <a16:creationId xmlns:a16="http://schemas.microsoft.com/office/drawing/2014/main" id="{D313EAFE-CCF8-4946-B943-937A2C02FBD5}"/>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499" name="TextBox 1">
          <a:extLst>
            <a:ext uri="{FF2B5EF4-FFF2-40B4-BE49-F238E27FC236}">
              <a16:creationId xmlns:a16="http://schemas.microsoft.com/office/drawing/2014/main" id="{CDFA8A76-5E00-439D-8D9F-849616D00133}"/>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00" name="TextBox 1">
          <a:extLst>
            <a:ext uri="{FF2B5EF4-FFF2-40B4-BE49-F238E27FC236}">
              <a16:creationId xmlns:a16="http://schemas.microsoft.com/office/drawing/2014/main" id="{122CB987-0D05-415F-832F-7086045C3E88}"/>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01" name="TextBox 1">
          <a:extLst>
            <a:ext uri="{FF2B5EF4-FFF2-40B4-BE49-F238E27FC236}">
              <a16:creationId xmlns:a16="http://schemas.microsoft.com/office/drawing/2014/main" id="{807E486D-3ECE-488F-88DE-A8BAE6AAD38E}"/>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02" name="TextBox 1">
          <a:extLst>
            <a:ext uri="{FF2B5EF4-FFF2-40B4-BE49-F238E27FC236}">
              <a16:creationId xmlns:a16="http://schemas.microsoft.com/office/drawing/2014/main" id="{FE8DA442-49FB-4997-9C27-BF71A7FB51EA}"/>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03" name="TextBox 1">
          <a:extLst>
            <a:ext uri="{FF2B5EF4-FFF2-40B4-BE49-F238E27FC236}">
              <a16:creationId xmlns:a16="http://schemas.microsoft.com/office/drawing/2014/main" id="{EEDA7F28-70EE-43FF-AC86-F2FB07E7310E}"/>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04" name="TextBox 1">
          <a:extLst>
            <a:ext uri="{FF2B5EF4-FFF2-40B4-BE49-F238E27FC236}">
              <a16:creationId xmlns:a16="http://schemas.microsoft.com/office/drawing/2014/main" id="{66D1397E-D7E8-43D1-B246-3E9AC182F52C}"/>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05" name="TextBox 1">
          <a:extLst>
            <a:ext uri="{FF2B5EF4-FFF2-40B4-BE49-F238E27FC236}">
              <a16:creationId xmlns:a16="http://schemas.microsoft.com/office/drawing/2014/main" id="{9ED0DF92-AEFE-4B00-A0BB-D206D5B3D6B6}"/>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06" name="TextBox 1">
          <a:extLst>
            <a:ext uri="{FF2B5EF4-FFF2-40B4-BE49-F238E27FC236}">
              <a16:creationId xmlns:a16="http://schemas.microsoft.com/office/drawing/2014/main" id="{E531678C-1CE6-4E65-9B9D-BD8F3E6EF77E}"/>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07" name="TextBox 1">
          <a:extLst>
            <a:ext uri="{FF2B5EF4-FFF2-40B4-BE49-F238E27FC236}">
              <a16:creationId xmlns:a16="http://schemas.microsoft.com/office/drawing/2014/main" id="{20212B3D-177E-4B7A-BF15-527ADE2C95DA}"/>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08" name="TextBox 1">
          <a:extLst>
            <a:ext uri="{FF2B5EF4-FFF2-40B4-BE49-F238E27FC236}">
              <a16:creationId xmlns:a16="http://schemas.microsoft.com/office/drawing/2014/main" id="{78A34191-14B6-499D-B8FE-6D0AC0BA1E1E}"/>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09" name="TextBox 1">
          <a:extLst>
            <a:ext uri="{FF2B5EF4-FFF2-40B4-BE49-F238E27FC236}">
              <a16:creationId xmlns:a16="http://schemas.microsoft.com/office/drawing/2014/main" id="{19FD5079-784E-4CC8-9D0E-75636C7FD613}"/>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10" name="TextBox 1">
          <a:extLst>
            <a:ext uri="{FF2B5EF4-FFF2-40B4-BE49-F238E27FC236}">
              <a16:creationId xmlns:a16="http://schemas.microsoft.com/office/drawing/2014/main" id="{E10DB586-A5B2-49D6-87BC-9451A24F4B42}"/>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11" name="TextBox 1">
          <a:extLst>
            <a:ext uri="{FF2B5EF4-FFF2-40B4-BE49-F238E27FC236}">
              <a16:creationId xmlns:a16="http://schemas.microsoft.com/office/drawing/2014/main" id="{3B8363F5-7E74-41B0-B2FA-8CF3692AD640}"/>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12" name="TextBox 1">
          <a:extLst>
            <a:ext uri="{FF2B5EF4-FFF2-40B4-BE49-F238E27FC236}">
              <a16:creationId xmlns:a16="http://schemas.microsoft.com/office/drawing/2014/main" id="{9B83C6B7-94E5-4D03-9833-3793224D7ADB}"/>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13" name="TextBox 1">
          <a:extLst>
            <a:ext uri="{FF2B5EF4-FFF2-40B4-BE49-F238E27FC236}">
              <a16:creationId xmlns:a16="http://schemas.microsoft.com/office/drawing/2014/main" id="{E29537B3-28B4-4F2F-88E5-C729471634E4}"/>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14" name="TextBox 1">
          <a:extLst>
            <a:ext uri="{FF2B5EF4-FFF2-40B4-BE49-F238E27FC236}">
              <a16:creationId xmlns:a16="http://schemas.microsoft.com/office/drawing/2014/main" id="{FEF2F863-1029-482E-9061-53E4898C45A0}"/>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15" name="TextBox 1">
          <a:extLst>
            <a:ext uri="{FF2B5EF4-FFF2-40B4-BE49-F238E27FC236}">
              <a16:creationId xmlns:a16="http://schemas.microsoft.com/office/drawing/2014/main" id="{E6D6C699-6756-450C-8095-8292ECE8CB90}"/>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16" name="TextBox 5515">
          <a:extLst>
            <a:ext uri="{FF2B5EF4-FFF2-40B4-BE49-F238E27FC236}">
              <a16:creationId xmlns:a16="http://schemas.microsoft.com/office/drawing/2014/main" id="{6B7C71AF-0C3D-4923-9921-EF77DE5F7976}"/>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17" name="TextBox 1">
          <a:extLst>
            <a:ext uri="{FF2B5EF4-FFF2-40B4-BE49-F238E27FC236}">
              <a16:creationId xmlns:a16="http://schemas.microsoft.com/office/drawing/2014/main" id="{3FE69EE8-A597-4E31-9C10-DD6ACA83A78C}"/>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18" name="TextBox 1">
          <a:extLst>
            <a:ext uri="{FF2B5EF4-FFF2-40B4-BE49-F238E27FC236}">
              <a16:creationId xmlns:a16="http://schemas.microsoft.com/office/drawing/2014/main" id="{49D2D1C0-191A-40C4-8508-25DA0A782D93}"/>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19" name="TextBox 5518">
          <a:extLst>
            <a:ext uri="{FF2B5EF4-FFF2-40B4-BE49-F238E27FC236}">
              <a16:creationId xmlns:a16="http://schemas.microsoft.com/office/drawing/2014/main" id="{4B02B587-B70A-4FE1-966D-EF59F45F1BF9}"/>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20" name="TextBox 1">
          <a:extLst>
            <a:ext uri="{FF2B5EF4-FFF2-40B4-BE49-F238E27FC236}">
              <a16:creationId xmlns:a16="http://schemas.microsoft.com/office/drawing/2014/main" id="{0319C25E-6961-4752-9257-3D285988619C}"/>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21" name="TextBox 5520">
          <a:extLst>
            <a:ext uri="{FF2B5EF4-FFF2-40B4-BE49-F238E27FC236}">
              <a16:creationId xmlns:a16="http://schemas.microsoft.com/office/drawing/2014/main" id="{32CFC7EF-3ADA-476A-9ABC-C06DF2CDA7E6}"/>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22" name="TextBox 5521">
          <a:extLst>
            <a:ext uri="{FF2B5EF4-FFF2-40B4-BE49-F238E27FC236}">
              <a16:creationId xmlns:a16="http://schemas.microsoft.com/office/drawing/2014/main" id="{34F60215-D34D-4861-99BF-FABAECC6D900}"/>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23" name="TextBox 1">
          <a:extLst>
            <a:ext uri="{FF2B5EF4-FFF2-40B4-BE49-F238E27FC236}">
              <a16:creationId xmlns:a16="http://schemas.microsoft.com/office/drawing/2014/main" id="{E74CF7D2-FF39-449E-9B53-67E7C5F5ABB9}"/>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24" name="TextBox 1">
          <a:extLst>
            <a:ext uri="{FF2B5EF4-FFF2-40B4-BE49-F238E27FC236}">
              <a16:creationId xmlns:a16="http://schemas.microsoft.com/office/drawing/2014/main" id="{67307973-38FC-434B-8C81-ED996E03F7DF}"/>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25" name="TextBox 1">
          <a:extLst>
            <a:ext uri="{FF2B5EF4-FFF2-40B4-BE49-F238E27FC236}">
              <a16:creationId xmlns:a16="http://schemas.microsoft.com/office/drawing/2014/main" id="{03BDE672-DFE8-46C0-BE27-B954B6815A23}"/>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26" name="TextBox 1">
          <a:extLst>
            <a:ext uri="{FF2B5EF4-FFF2-40B4-BE49-F238E27FC236}">
              <a16:creationId xmlns:a16="http://schemas.microsoft.com/office/drawing/2014/main" id="{9440F6FC-6004-4CF2-8B98-7955F89A348D}"/>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527" name="TextBox 1">
          <a:extLst>
            <a:ext uri="{FF2B5EF4-FFF2-40B4-BE49-F238E27FC236}">
              <a16:creationId xmlns:a16="http://schemas.microsoft.com/office/drawing/2014/main" id="{293DD542-004C-42B5-B2C9-0E703FCCE308}"/>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528" name="TextBox 1">
          <a:extLst>
            <a:ext uri="{FF2B5EF4-FFF2-40B4-BE49-F238E27FC236}">
              <a16:creationId xmlns:a16="http://schemas.microsoft.com/office/drawing/2014/main" id="{720D386C-5BE2-4CF1-88EB-1D3B155C745B}"/>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529" name="TextBox 1">
          <a:extLst>
            <a:ext uri="{FF2B5EF4-FFF2-40B4-BE49-F238E27FC236}">
              <a16:creationId xmlns:a16="http://schemas.microsoft.com/office/drawing/2014/main" id="{D6D39D0E-589D-4E10-89E8-2458EE3E10C3}"/>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530" name="TextBox 1">
          <a:extLst>
            <a:ext uri="{FF2B5EF4-FFF2-40B4-BE49-F238E27FC236}">
              <a16:creationId xmlns:a16="http://schemas.microsoft.com/office/drawing/2014/main" id="{A0E6EE00-F615-4E80-95B0-B1C4555B39BA}"/>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531" name="TextBox 1">
          <a:extLst>
            <a:ext uri="{FF2B5EF4-FFF2-40B4-BE49-F238E27FC236}">
              <a16:creationId xmlns:a16="http://schemas.microsoft.com/office/drawing/2014/main" id="{70FCA2AC-4B45-47E9-991A-70E086FA5036}"/>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532" name="TextBox 1">
          <a:extLst>
            <a:ext uri="{FF2B5EF4-FFF2-40B4-BE49-F238E27FC236}">
              <a16:creationId xmlns:a16="http://schemas.microsoft.com/office/drawing/2014/main" id="{B0CFECC1-0ED3-4530-A312-ABBE758B6576}"/>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533" name="TextBox 1">
          <a:extLst>
            <a:ext uri="{FF2B5EF4-FFF2-40B4-BE49-F238E27FC236}">
              <a16:creationId xmlns:a16="http://schemas.microsoft.com/office/drawing/2014/main" id="{6A33266D-BD61-482F-9C23-8CD8868F2FAE}"/>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534" name="TextBox 1">
          <a:extLst>
            <a:ext uri="{FF2B5EF4-FFF2-40B4-BE49-F238E27FC236}">
              <a16:creationId xmlns:a16="http://schemas.microsoft.com/office/drawing/2014/main" id="{4A9F8B22-0644-4336-8B2B-237738C7928E}"/>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535" name="TextBox 5534">
          <a:extLst>
            <a:ext uri="{FF2B5EF4-FFF2-40B4-BE49-F238E27FC236}">
              <a16:creationId xmlns:a16="http://schemas.microsoft.com/office/drawing/2014/main" id="{CCF56646-D2A5-4A23-A0C9-B5A483340CC9}"/>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36" name="TextBox 1">
          <a:extLst>
            <a:ext uri="{FF2B5EF4-FFF2-40B4-BE49-F238E27FC236}">
              <a16:creationId xmlns:a16="http://schemas.microsoft.com/office/drawing/2014/main" id="{68EB216B-E1E6-43DE-AE49-59E229523DE7}"/>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37" name="TextBox 1">
          <a:extLst>
            <a:ext uri="{FF2B5EF4-FFF2-40B4-BE49-F238E27FC236}">
              <a16:creationId xmlns:a16="http://schemas.microsoft.com/office/drawing/2014/main" id="{21A189FB-E9A6-4E4A-9ABA-5F283C4D8800}"/>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38" name="TextBox 5537">
          <a:extLst>
            <a:ext uri="{FF2B5EF4-FFF2-40B4-BE49-F238E27FC236}">
              <a16:creationId xmlns:a16="http://schemas.microsoft.com/office/drawing/2014/main" id="{5D8E701F-D2DB-4904-AED1-D8BAF89B2CDC}"/>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539" name="TextBox 1">
          <a:extLst>
            <a:ext uri="{FF2B5EF4-FFF2-40B4-BE49-F238E27FC236}">
              <a16:creationId xmlns:a16="http://schemas.microsoft.com/office/drawing/2014/main" id="{DC0DA747-4024-4A1C-9ED1-218E2FDAC851}"/>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40" name="TextBox 5539">
          <a:extLst>
            <a:ext uri="{FF2B5EF4-FFF2-40B4-BE49-F238E27FC236}">
              <a16:creationId xmlns:a16="http://schemas.microsoft.com/office/drawing/2014/main" id="{FB05B70D-888C-4F86-93A2-1A4A922855B8}"/>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41" name="TextBox 5540">
          <a:extLst>
            <a:ext uri="{FF2B5EF4-FFF2-40B4-BE49-F238E27FC236}">
              <a16:creationId xmlns:a16="http://schemas.microsoft.com/office/drawing/2014/main" id="{4DCCB818-7FD3-4328-B143-934D5E44705A}"/>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42" name="TextBox 5541">
          <a:extLst>
            <a:ext uri="{FF2B5EF4-FFF2-40B4-BE49-F238E27FC236}">
              <a16:creationId xmlns:a16="http://schemas.microsoft.com/office/drawing/2014/main" id="{A8A72445-DF3B-42BD-B4FB-92100A6275FC}"/>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43" name="TextBox 5542">
          <a:extLst>
            <a:ext uri="{FF2B5EF4-FFF2-40B4-BE49-F238E27FC236}">
              <a16:creationId xmlns:a16="http://schemas.microsoft.com/office/drawing/2014/main" id="{2B74686A-A20F-4B15-A3F2-23CE7C4CC3DA}"/>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44" name="TextBox 1">
          <a:extLst>
            <a:ext uri="{FF2B5EF4-FFF2-40B4-BE49-F238E27FC236}">
              <a16:creationId xmlns:a16="http://schemas.microsoft.com/office/drawing/2014/main" id="{2452B735-D8F3-4A54-830F-8CC0D47919FD}"/>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45" name="TextBox 1">
          <a:extLst>
            <a:ext uri="{FF2B5EF4-FFF2-40B4-BE49-F238E27FC236}">
              <a16:creationId xmlns:a16="http://schemas.microsoft.com/office/drawing/2014/main" id="{6406B69E-3B7D-427D-811D-A6F1971569C2}"/>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46" name="TextBox 1">
          <a:extLst>
            <a:ext uri="{FF2B5EF4-FFF2-40B4-BE49-F238E27FC236}">
              <a16:creationId xmlns:a16="http://schemas.microsoft.com/office/drawing/2014/main" id="{E55515EE-7E1C-4D93-BAC9-336A6A1E37FE}"/>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47" name="TextBox 1">
          <a:extLst>
            <a:ext uri="{FF2B5EF4-FFF2-40B4-BE49-F238E27FC236}">
              <a16:creationId xmlns:a16="http://schemas.microsoft.com/office/drawing/2014/main" id="{23AF253F-F709-4EEB-8930-1EBB1DDDBFB4}"/>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48" name="TextBox 1">
          <a:extLst>
            <a:ext uri="{FF2B5EF4-FFF2-40B4-BE49-F238E27FC236}">
              <a16:creationId xmlns:a16="http://schemas.microsoft.com/office/drawing/2014/main" id="{C823FD88-010E-49B0-AFEB-A0E7A84E4669}"/>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49" name="TextBox 1">
          <a:extLst>
            <a:ext uri="{FF2B5EF4-FFF2-40B4-BE49-F238E27FC236}">
              <a16:creationId xmlns:a16="http://schemas.microsoft.com/office/drawing/2014/main" id="{83B66FC3-5A40-4A79-8C56-82A4F356F3E4}"/>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50" name="TextBox 1">
          <a:extLst>
            <a:ext uri="{FF2B5EF4-FFF2-40B4-BE49-F238E27FC236}">
              <a16:creationId xmlns:a16="http://schemas.microsoft.com/office/drawing/2014/main" id="{DA7FF393-0E6B-4926-888D-3CFB869CE698}"/>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51" name="TextBox 1">
          <a:extLst>
            <a:ext uri="{FF2B5EF4-FFF2-40B4-BE49-F238E27FC236}">
              <a16:creationId xmlns:a16="http://schemas.microsoft.com/office/drawing/2014/main" id="{102186F9-9ADF-4F76-BA71-E08DAC72F18B}"/>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52" name="TextBox 1">
          <a:extLst>
            <a:ext uri="{FF2B5EF4-FFF2-40B4-BE49-F238E27FC236}">
              <a16:creationId xmlns:a16="http://schemas.microsoft.com/office/drawing/2014/main" id="{1E410F57-2CCC-4917-BD88-308694BB7B7F}"/>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53" name="TextBox 1">
          <a:extLst>
            <a:ext uri="{FF2B5EF4-FFF2-40B4-BE49-F238E27FC236}">
              <a16:creationId xmlns:a16="http://schemas.microsoft.com/office/drawing/2014/main" id="{AA9AD58F-EE02-458B-B277-7D97814A6D51}"/>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54" name="TextBox 1">
          <a:extLst>
            <a:ext uri="{FF2B5EF4-FFF2-40B4-BE49-F238E27FC236}">
              <a16:creationId xmlns:a16="http://schemas.microsoft.com/office/drawing/2014/main" id="{F72A509E-A9CC-42D0-AFBD-8FE127BBA37E}"/>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55" name="TextBox 1">
          <a:extLst>
            <a:ext uri="{FF2B5EF4-FFF2-40B4-BE49-F238E27FC236}">
              <a16:creationId xmlns:a16="http://schemas.microsoft.com/office/drawing/2014/main" id="{E50B29C2-1CAF-4C33-B24E-4E8AF20193D6}"/>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56" name="TextBox 1">
          <a:extLst>
            <a:ext uri="{FF2B5EF4-FFF2-40B4-BE49-F238E27FC236}">
              <a16:creationId xmlns:a16="http://schemas.microsoft.com/office/drawing/2014/main" id="{B75E996C-A393-430F-97CA-002D226CDBE6}"/>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57" name="TextBox 1">
          <a:extLst>
            <a:ext uri="{FF2B5EF4-FFF2-40B4-BE49-F238E27FC236}">
              <a16:creationId xmlns:a16="http://schemas.microsoft.com/office/drawing/2014/main" id="{F7752DC5-1B82-4D6E-9E1D-FA330C3C2346}"/>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58" name="TextBox 1">
          <a:extLst>
            <a:ext uri="{FF2B5EF4-FFF2-40B4-BE49-F238E27FC236}">
              <a16:creationId xmlns:a16="http://schemas.microsoft.com/office/drawing/2014/main" id="{2D1A20D4-890F-4A9E-BCC8-7EE65594DD1A}"/>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59" name="TextBox 1">
          <a:extLst>
            <a:ext uri="{FF2B5EF4-FFF2-40B4-BE49-F238E27FC236}">
              <a16:creationId xmlns:a16="http://schemas.microsoft.com/office/drawing/2014/main" id="{980F1C93-8803-4469-9AB0-F3A8013C1B64}"/>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60" name="TextBox 1">
          <a:extLst>
            <a:ext uri="{FF2B5EF4-FFF2-40B4-BE49-F238E27FC236}">
              <a16:creationId xmlns:a16="http://schemas.microsoft.com/office/drawing/2014/main" id="{864B0DEC-C732-4D11-A1C7-206113E41F63}"/>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61" name="TextBox 5560">
          <a:extLst>
            <a:ext uri="{FF2B5EF4-FFF2-40B4-BE49-F238E27FC236}">
              <a16:creationId xmlns:a16="http://schemas.microsoft.com/office/drawing/2014/main" id="{435A01CA-06C0-4DE7-A85B-19F99FAF0A34}"/>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62" name="TextBox 1">
          <a:extLst>
            <a:ext uri="{FF2B5EF4-FFF2-40B4-BE49-F238E27FC236}">
              <a16:creationId xmlns:a16="http://schemas.microsoft.com/office/drawing/2014/main" id="{82D1F97B-8120-4C4E-91CC-2CEF64BB02D3}"/>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63" name="TextBox 1">
          <a:extLst>
            <a:ext uri="{FF2B5EF4-FFF2-40B4-BE49-F238E27FC236}">
              <a16:creationId xmlns:a16="http://schemas.microsoft.com/office/drawing/2014/main" id="{FAB0B76D-D0B3-44DC-9A93-9D299A24F77F}"/>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64" name="TextBox 5563">
          <a:extLst>
            <a:ext uri="{FF2B5EF4-FFF2-40B4-BE49-F238E27FC236}">
              <a16:creationId xmlns:a16="http://schemas.microsoft.com/office/drawing/2014/main" id="{70370316-08D4-4FC9-8AAF-DA644E1F02BB}"/>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65" name="TextBox 1">
          <a:extLst>
            <a:ext uri="{FF2B5EF4-FFF2-40B4-BE49-F238E27FC236}">
              <a16:creationId xmlns:a16="http://schemas.microsoft.com/office/drawing/2014/main" id="{8A2C804D-282E-4966-93DB-EE1E68E45148}"/>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66" name="TextBox 5565">
          <a:extLst>
            <a:ext uri="{FF2B5EF4-FFF2-40B4-BE49-F238E27FC236}">
              <a16:creationId xmlns:a16="http://schemas.microsoft.com/office/drawing/2014/main" id="{B66DFB9A-7182-49A4-8D6F-A9F1ABB25BFA}"/>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67" name="TextBox 5566">
          <a:extLst>
            <a:ext uri="{FF2B5EF4-FFF2-40B4-BE49-F238E27FC236}">
              <a16:creationId xmlns:a16="http://schemas.microsoft.com/office/drawing/2014/main" id="{088E6B3A-E19C-466C-8F1C-BD0D93F04044}"/>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12725"/>
    <xdr:sp macro="" textlink="">
      <xdr:nvSpPr>
        <xdr:cNvPr id="5568" name="TextBox 5567">
          <a:extLst>
            <a:ext uri="{FF2B5EF4-FFF2-40B4-BE49-F238E27FC236}">
              <a16:creationId xmlns:a16="http://schemas.microsoft.com/office/drawing/2014/main" id="{32612BEC-DD50-4D8E-9E39-F5A383F7C994}"/>
            </a:ext>
          </a:extLst>
        </xdr:cNvPr>
        <xdr:cNvSpPr txBox="1">
          <a:spLocks noChangeArrowheads="1"/>
        </xdr:cNvSpPr>
      </xdr:nvSpPr>
      <xdr:spPr bwMode="auto">
        <a:xfrm>
          <a:off x="3343275" y="393192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69" name="TextBox 5568">
          <a:extLst>
            <a:ext uri="{FF2B5EF4-FFF2-40B4-BE49-F238E27FC236}">
              <a16:creationId xmlns:a16="http://schemas.microsoft.com/office/drawing/2014/main" id="{2CA80364-2303-4B5A-A32D-4E17848257E5}"/>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0" name="TextBox 5569">
          <a:extLst>
            <a:ext uri="{FF2B5EF4-FFF2-40B4-BE49-F238E27FC236}">
              <a16:creationId xmlns:a16="http://schemas.microsoft.com/office/drawing/2014/main" id="{27B138C2-24B5-472D-8139-6828C82FD71E}"/>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1" name="TextBox 1">
          <a:extLst>
            <a:ext uri="{FF2B5EF4-FFF2-40B4-BE49-F238E27FC236}">
              <a16:creationId xmlns:a16="http://schemas.microsoft.com/office/drawing/2014/main" id="{44C7F3D9-7172-41C3-98C6-EDC1649C4EB5}"/>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72" name="TextBox 1">
          <a:extLst>
            <a:ext uri="{FF2B5EF4-FFF2-40B4-BE49-F238E27FC236}">
              <a16:creationId xmlns:a16="http://schemas.microsoft.com/office/drawing/2014/main" id="{0A3797C4-8D97-43B0-9D41-AB6503164EBA}"/>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3" name="TextBox 1">
          <a:extLst>
            <a:ext uri="{FF2B5EF4-FFF2-40B4-BE49-F238E27FC236}">
              <a16:creationId xmlns:a16="http://schemas.microsoft.com/office/drawing/2014/main" id="{962DA030-9EC5-4AE9-AD0D-1AB8B66BB324}"/>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74" name="TextBox 1">
          <a:extLst>
            <a:ext uri="{FF2B5EF4-FFF2-40B4-BE49-F238E27FC236}">
              <a16:creationId xmlns:a16="http://schemas.microsoft.com/office/drawing/2014/main" id="{DE1E8E08-5A35-42CD-A0B0-9AD204C689AB}"/>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75" name="TextBox 1">
          <a:extLst>
            <a:ext uri="{FF2B5EF4-FFF2-40B4-BE49-F238E27FC236}">
              <a16:creationId xmlns:a16="http://schemas.microsoft.com/office/drawing/2014/main" id="{AFA7D57D-763C-460B-8D37-8EBEA7C16310}"/>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6" name="TextBox 1">
          <a:extLst>
            <a:ext uri="{FF2B5EF4-FFF2-40B4-BE49-F238E27FC236}">
              <a16:creationId xmlns:a16="http://schemas.microsoft.com/office/drawing/2014/main" id="{A4D97C5D-4149-4E90-A7ED-362BB992EE6A}"/>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7" name="TextBox 1">
          <a:extLst>
            <a:ext uri="{FF2B5EF4-FFF2-40B4-BE49-F238E27FC236}">
              <a16:creationId xmlns:a16="http://schemas.microsoft.com/office/drawing/2014/main" id="{8B93BBCF-0E01-4488-A8F0-8CB3EE08F9E2}"/>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20662"/>
    <xdr:sp macro="" textlink="">
      <xdr:nvSpPr>
        <xdr:cNvPr id="5578" name="TextBox 1">
          <a:extLst>
            <a:ext uri="{FF2B5EF4-FFF2-40B4-BE49-F238E27FC236}">
              <a16:creationId xmlns:a16="http://schemas.microsoft.com/office/drawing/2014/main" id="{2EE1AF0A-7775-4CF5-9790-7068CAEF80AC}"/>
            </a:ext>
          </a:extLst>
        </xdr:cNvPr>
        <xdr:cNvSpPr txBox="1">
          <a:spLocks noChangeArrowheads="1"/>
        </xdr:cNvSpPr>
      </xdr:nvSpPr>
      <xdr:spPr bwMode="auto">
        <a:xfrm>
          <a:off x="3343275" y="393192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79" name="TextBox 1">
          <a:extLst>
            <a:ext uri="{FF2B5EF4-FFF2-40B4-BE49-F238E27FC236}">
              <a16:creationId xmlns:a16="http://schemas.microsoft.com/office/drawing/2014/main" id="{F9553C1E-D80C-4FA7-BE23-3D6DB4EE52A0}"/>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80" name="TextBox 1">
          <a:extLst>
            <a:ext uri="{FF2B5EF4-FFF2-40B4-BE49-F238E27FC236}">
              <a16:creationId xmlns:a16="http://schemas.microsoft.com/office/drawing/2014/main" id="{7ED90108-E877-495F-A5A6-3B465CE0C04C}"/>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81" name="TextBox 1">
          <a:extLst>
            <a:ext uri="{FF2B5EF4-FFF2-40B4-BE49-F238E27FC236}">
              <a16:creationId xmlns:a16="http://schemas.microsoft.com/office/drawing/2014/main" id="{FED445BF-DBD5-4346-A493-A0C9DBD3AD4C}"/>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82" name="TextBox 1">
          <a:extLst>
            <a:ext uri="{FF2B5EF4-FFF2-40B4-BE49-F238E27FC236}">
              <a16:creationId xmlns:a16="http://schemas.microsoft.com/office/drawing/2014/main" id="{0AF487B6-4B25-4BCB-BFA4-9D8DC497A832}"/>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83" name="TextBox 1">
          <a:extLst>
            <a:ext uri="{FF2B5EF4-FFF2-40B4-BE49-F238E27FC236}">
              <a16:creationId xmlns:a16="http://schemas.microsoft.com/office/drawing/2014/main" id="{C3CE2A97-0F8C-474D-BD82-1C78096F9A32}"/>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84" name="TextBox 1">
          <a:extLst>
            <a:ext uri="{FF2B5EF4-FFF2-40B4-BE49-F238E27FC236}">
              <a16:creationId xmlns:a16="http://schemas.microsoft.com/office/drawing/2014/main" id="{3AB46F2E-5210-4A58-98FB-434C27203041}"/>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85" name="TextBox 1">
          <a:extLst>
            <a:ext uri="{FF2B5EF4-FFF2-40B4-BE49-F238E27FC236}">
              <a16:creationId xmlns:a16="http://schemas.microsoft.com/office/drawing/2014/main" id="{4A380ECE-7261-4D8C-978E-2E0F40826D6B}"/>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586" name="TextBox 1">
          <a:extLst>
            <a:ext uri="{FF2B5EF4-FFF2-40B4-BE49-F238E27FC236}">
              <a16:creationId xmlns:a16="http://schemas.microsoft.com/office/drawing/2014/main" id="{D0C80059-2D0B-41C2-B39A-6F586B665D05}"/>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87" name="TextBox 1">
          <a:extLst>
            <a:ext uri="{FF2B5EF4-FFF2-40B4-BE49-F238E27FC236}">
              <a16:creationId xmlns:a16="http://schemas.microsoft.com/office/drawing/2014/main" id="{E0D87B6C-6058-45BA-887E-445DE3AA47D8}"/>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588" name="TextBox 5587">
          <a:extLst>
            <a:ext uri="{FF2B5EF4-FFF2-40B4-BE49-F238E27FC236}">
              <a16:creationId xmlns:a16="http://schemas.microsoft.com/office/drawing/2014/main" id="{D274BA04-F163-41D8-8140-1A8451AB8893}"/>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89" name="TextBox 1">
          <a:extLst>
            <a:ext uri="{FF2B5EF4-FFF2-40B4-BE49-F238E27FC236}">
              <a16:creationId xmlns:a16="http://schemas.microsoft.com/office/drawing/2014/main" id="{B87F0A81-3826-4D44-8DA7-B0A953D2215C}"/>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90" name="TextBox 1">
          <a:extLst>
            <a:ext uri="{FF2B5EF4-FFF2-40B4-BE49-F238E27FC236}">
              <a16:creationId xmlns:a16="http://schemas.microsoft.com/office/drawing/2014/main" id="{38D7B736-36B0-4B9B-8210-5CF9DDB8F24C}"/>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91" name="TextBox 5590">
          <a:extLst>
            <a:ext uri="{FF2B5EF4-FFF2-40B4-BE49-F238E27FC236}">
              <a16:creationId xmlns:a16="http://schemas.microsoft.com/office/drawing/2014/main" id="{DD175971-762F-4A14-A494-75386FBC30FD}"/>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592" name="TextBox 1">
          <a:extLst>
            <a:ext uri="{FF2B5EF4-FFF2-40B4-BE49-F238E27FC236}">
              <a16:creationId xmlns:a16="http://schemas.microsoft.com/office/drawing/2014/main" id="{795012BE-CD02-413E-AE43-B055830A8455}"/>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93" name="TextBox 5592">
          <a:extLst>
            <a:ext uri="{FF2B5EF4-FFF2-40B4-BE49-F238E27FC236}">
              <a16:creationId xmlns:a16="http://schemas.microsoft.com/office/drawing/2014/main" id="{A175C7F3-974E-47F3-8DD2-20C3C7EB2EBC}"/>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594" name="TextBox 5593">
          <a:extLst>
            <a:ext uri="{FF2B5EF4-FFF2-40B4-BE49-F238E27FC236}">
              <a16:creationId xmlns:a16="http://schemas.microsoft.com/office/drawing/2014/main" id="{EFAF5007-00D5-49A4-847D-F04AA76C0A83}"/>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0350"/>
    <xdr:sp macro="" textlink="">
      <xdr:nvSpPr>
        <xdr:cNvPr id="5595" name="TextBox 5594">
          <a:extLst>
            <a:ext uri="{FF2B5EF4-FFF2-40B4-BE49-F238E27FC236}">
              <a16:creationId xmlns:a16="http://schemas.microsoft.com/office/drawing/2014/main" id="{C52F5CB1-DC71-4EC9-B4BD-D576967D98C7}"/>
            </a:ext>
          </a:extLst>
        </xdr:cNvPr>
        <xdr:cNvSpPr txBox="1">
          <a:spLocks noChangeArrowheads="1"/>
        </xdr:cNvSpPr>
      </xdr:nvSpPr>
      <xdr:spPr bwMode="auto">
        <a:xfrm>
          <a:off x="3343275" y="393192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96" name="TextBox 5595">
          <a:extLst>
            <a:ext uri="{FF2B5EF4-FFF2-40B4-BE49-F238E27FC236}">
              <a16:creationId xmlns:a16="http://schemas.microsoft.com/office/drawing/2014/main" id="{03657125-09D6-4816-A08E-5272A70606B7}"/>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97" name="TextBox 5596">
          <a:extLst>
            <a:ext uri="{FF2B5EF4-FFF2-40B4-BE49-F238E27FC236}">
              <a16:creationId xmlns:a16="http://schemas.microsoft.com/office/drawing/2014/main" id="{AEFCDC3F-26D5-4574-9A1F-3BE428287162}"/>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598" name="TextBox 1">
          <a:extLst>
            <a:ext uri="{FF2B5EF4-FFF2-40B4-BE49-F238E27FC236}">
              <a16:creationId xmlns:a16="http://schemas.microsoft.com/office/drawing/2014/main" id="{B3D0E31C-B4DD-43C6-BD44-5F83052ABA4E}"/>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599" name="TextBox 1">
          <a:extLst>
            <a:ext uri="{FF2B5EF4-FFF2-40B4-BE49-F238E27FC236}">
              <a16:creationId xmlns:a16="http://schemas.microsoft.com/office/drawing/2014/main" id="{8208D603-A0FC-4EE6-A40D-FF2794D54A33}"/>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00" name="TextBox 1">
          <a:extLst>
            <a:ext uri="{FF2B5EF4-FFF2-40B4-BE49-F238E27FC236}">
              <a16:creationId xmlns:a16="http://schemas.microsoft.com/office/drawing/2014/main" id="{9597D086-0DAE-4C88-ADD5-E498971748CC}"/>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01" name="TextBox 1">
          <a:extLst>
            <a:ext uri="{FF2B5EF4-FFF2-40B4-BE49-F238E27FC236}">
              <a16:creationId xmlns:a16="http://schemas.microsoft.com/office/drawing/2014/main" id="{9FEE44E7-ED85-4A13-8F9A-6EA7DD395006}"/>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02" name="TextBox 1">
          <a:extLst>
            <a:ext uri="{FF2B5EF4-FFF2-40B4-BE49-F238E27FC236}">
              <a16:creationId xmlns:a16="http://schemas.microsoft.com/office/drawing/2014/main" id="{D579D0CD-4063-4E66-AD2A-7387AC24F5DC}"/>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03" name="TextBox 1">
          <a:extLst>
            <a:ext uri="{FF2B5EF4-FFF2-40B4-BE49-F238E27FC236}">
              <a16:creationId xmlns:a16="http://schemas.microsoft.com/office/drawing/2014/main" id="{28FBC0CE-3087-4DD2-86A3-FBB921833A59}"/>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04" name="TextBox 1">
          <a:extLst>
            <a:ext uri="{FF2B5EF4-FFF2-40B4-BE49-F238E27FC236}">
              <a16:creationId xmlns:a16="http://schemas.microsoft.com/office/drawing/2014/main" id="{B7D8A51A-37BA-438F-BD57-7A87B016DCBF}"/>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05" name="TextBox 1">
          <a:extLst>
            <a:ext uri="{FF2B5EF4-FFF2-40B4-BE49-F238E27FC236}">
              <a16:creationId xmlns:a16="http://schemas.microsoft.com/office/drawing/2014/main" id="{FFEB849C-0CD8-4F5C-A349-37ACB238EEDE}"/>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606" name="TextBox 1">
          <a:extLst>
            <a:ext uri="{FF2B5EF4-FFF2-40B4-BE49-F238E27FC236}">
              <a16:creationId xmlns:a16="http://schemas.microsoft.com/office/drawing/2014/main" id="{ED81F37B-E24E-4780-9A30-1F8C27FDF660}"/>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0920"/>
    <xdr:sp macro="" textlink="">
      <xdr:nvSpPr>
        <xdr:cNvPr id="5607" name="TextBox 1">
          <a:extLst>
            <a:ext uri="{FF2B5EF4-FFF2-40B4-BE49-F238E27FC236}">
              <a16:creationId xmlns:a16="http://schemas.microsoft.com/office/drawing/2014/main" id="{69824E70-60B9-426D-9820-0B45B4DDCF24}"/>
            </a:ext>
          </a:extLst>
        </xdr:cNvPr>
        <xdr:cNvSpPr txBox="1">
          <a:spLocks noChangeArrowheads="1"/>
        </xdr:cNvSpPr>
      </xdr:nvSpPr>
      <xdr:spPr bwMode="auto">
        <a:xfrm>
          <a:off x="3343275" y="39319200"/>
          <a:ext cx="190500" cy="170920"/>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608" name="TextBox 1">
          <a:extLst>
            <a:ext uri="{FF2B5EF4-FFF2-40B4-BE49-F238E27FC236}">
              <a16:creationId xmlns:a16="http://schemas.microsoft.com/office/drawing/2014/main" id="{C6E20E64-4DCD-4D48-9D44-DCC649F85511}"/>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609" name="TextBox 1">
          <a:extLst>
            <a:ext uri="{FF2B5EF4-FFF2-40B4-BE49-F238E27FC236}">
              <a16:creationId xmlns:a16="http://schemas.microsoft.com/office/drawing/2014/main" id="{83865508-59F2-4698-8585-D8945C7700C4}"/>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610" name="TextBox 1">
          <a:extLst>
            <a:ext uri="{FF2B5EF4-FFF2-40B4-BE49-F238E27FC236}">
              <a16:creationId xmlns:a16="http://schemas.microsoft.com/office/drawing/2014/main" id="{939352DC-6301-457A-AD0D-3415A4098096}"/>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0920"/>
    <xdr:sp macro="" textlink="">
      <xdr:nvSpPr>
        <xdr:cNvPr id="5611" name="TextBox 1">
          <a:extLst>
            <a:ext uri="{FF2B5EF4-FFF2-40B4-BE49-F238E27FC236}">
              <a16:creationId xmlns:a16="http://schemas.microsoft.com/office/drawing/2014/main" id="{29EA844C-DAD4-46CA-A487-9A60F25FE4BC}"/>
            </a:ext>
          </a:extLst>
        </xdr:cNvPr>
        <xdr:cNvSpPr txBox="1">
          <a:spLocks noChangeArrowheads="1"/>
        </xdr:cNvSpPr>
      </xdr:nvSpPr>
      <xdr:spPr bwMode="auto">
        <a:xfrm>
          <a:off x="3343275" y="39319200"/>
          <a:ext cx="190500" cy="170920"/>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612" name="TextBox 1">
          <a:extLst>
            <a:ext uri="{FF2B5EF4-FFF2-40B4-BE49-F238E27FC236}">
              <a16:creationId xmlns:a16="http://schemas.microsoft.com/office/drawing/2014/main" id="{3E2669B8-0A20-433B-9AB4-CBB1EC58C239}"/>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7745"/>
    <xdr:sp macro="" textlink="">
      <xdr:nvSpPr>
        <xdr:cNvPr id="5613" name="TextBox 1">
          <a:extLst>
            <a:ext uri="{FF2B5EF4-FFF2-40B4-BE49-F238E27FC236}">
              <a16:creationId xmlns:a16="http://schemas.microsoft.com/office/drawing/2014/main" id="{B95D77E1-DE9C-480F-9C98-C43DF59C34C6}"/>
            </a:ext>
          </a:extLst>
        </xdr:cNvPr>
        <xdr:cNvSpPr txBox="1">
          <a:spLocks noChangeArrowheads="1"/>
        </xdr:cNvSpPr>
      </xdr:nvSpPr>
      <xdr:spPr bwMode="auto">
        <a:xfrm>
          <a:off x="3343275" y="39319200"/>
          <a:ext cx="190500" cy="167745"/>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0920"/>
    <xdr:sp macro="" textlink="">
      <xdr:nvSpPr>
        <xdr:cNvPr id="5614" name="TextBox 1">
          <a:extLst>
            <a:ext uri="{FF2B5EF4-FFF2-40B4-BE49-F238E27FC236}">
              <a16:creationId xmlns:a16="http://schemas.microsoft.com/office/drawing/2014/main" id="{D68D9927-7944-424B-AA06-E39AB059F0EF}"/>
            </a:ext>
          </a:extLst>
        </xdr:cNvPr>
        <xdr:cNvSpPr txBox="1">
          <a:spLocks noChangeArrowheads="1"/>
        </xdr:cNvSpPr>
      </xdr:nvSpPr>
      <xdr:spPr bwMode="auto">
        <a:xfrm>
          <a:off x="3343275" y="39319200"/>
          <a:ext cx="190500" cy="170920"/>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0920"/>
    <xdr:sp macro="" textlink="">
      <xdr:nvSpPr>
        <xdr:cNvPr id="5615" name="TextBox 5614">
          <a:extLst>
            <a:ext uri="{FF2B5EF4-FFF2-40B4-BE49-F238E27FC236}">
              <a16:creationId xmlns:a16="http://schemas.microsoft.com/office/drawing/2014/main" id="{A2A75B07-1DD4-414C-AFF5-5EC572AA46AC}"/>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16" name="TextBox 1">
          <a:extLst>
            <a:ext uri="{FF2B5EF4-FFF2-40B4-BE49-F238E27FC236}">
              <a16:creationId xmlns:a16="http://schemas.microsoft.com/office/drawing/2014/main" id="{CE5A020B-7447-4ED4-885E-4F9F6EB8D601}"/>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17" name="TextBox 1">
          <a:extLst>
            <a:ext uri="{FF2B5EF4-FFF2-40B4-BE49-F238E27FC236}">
              <a16:creationId xmlns:a16="http://schemas.microsoft.com/office/drawing/2014/main" id="{68DF2F18-3E57-4779-A2DD-4CB282109F16}"/>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18" name="TextBox 5617">
          <a:extLst>
            <a:ext uri="{FF2B5EF4-FFF2-40B4-BE49-F238E27FC236}">
              <a16:creationId xmlns:a16="http://schemas.microsoft.com/office/drawing/2014/main" id="{25367487-F5C4-48B4-B3ED-C129E1909A55}"/>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0920"/>
    <xdr:sp macro="" textlink="">
      <xdr:nvSpPr>
        <xdr:cNvPr id="5619" name="TextBox 1">
          <a:extLst>
            <a:ext uri="{FF2B5EF4-FFF2-40B4-BE49-F238E27FC236}">
              <a16:creationId xmlns:a16="http://schemas.microsoft.com/office/drawing/2014/main" id="{1321F8CA-2CF6-4912-86D5-1758F57A2AC9}"/>
            </a:ext>
          </a:extLst>
        </xdr:cNvPr>
        <xdr:cNvSpPr txBox="1">
          <a:spLocks noChangeArrowheads="1"/>
        </xdr:cNvSpPr>
      </xdr:nvSpPr>
      <xdr:spPr bwMode="auto">
        <a:xfrm>
          <a:off x="3343275" y="393192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620" name="TextBox 5619">
          <a:extLst>
            <a:ext uri="{FF2B5EF4-FFF2-40B4-BE49-F238E27FC236}">
              <a16:creationId xmlns:a16="http://schemas.microsoft.com/office/drawing/2014/main" id="{FDA11415-9B6E-4D7E-A265-04A30E8D7334}"/>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7745"/>
    <xdr:sp macro="" textlink="">
      <xdr:nvSpPr>
        <xdr:cNvPr id="5621" name="TextBox 5620">
          <a:extLst>
            <a:ext uri="{FF2B5EF4-FFF2-40B4-BE49-F238E27FC236}">
              <a16:creationId xmlns:a16="http://schemas.microsoft.com/office/drawing/2014/main" id="{C74DC60E-95DD-45DB-892C-7CF93F488AE8}"/>
            </a:ext>
          </a:extLst>
        </xdr:cNvPr>
        <xdr:cNvSpPr txBox="1">
          <a:spLocks noChangeArrowheads="1"/>
        </xdr:cNvSpPr>
      </xdr:nvSpPr>
      <xdr:spPr bwMode="auto">
        <a:xfrm>
          <a:off x="3343275" y="393192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22" name="TextBox 1">
          <a:extLst>
            <a:ext uri="{FF2B5EF4-FFF2-40B4-BE49-F238E27FC236}">
              <a16:creationId xmlns:a16="http://schemas.microsoft.com/office/drawing/2014/main" id="{BD690F7D-091B-4412-B116-C6E9AD1B75EE}"/>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23" name="TextBox 1">
          <a:extLst>
            <a:ext uri="{FF2B5EF4-FFF2-40B4-BE49-F238E27FC236}">
              <a16:creationId xmlns:a16="http://schemas.microsoft.com/office/drawing/2014/main" id="{059019B4-FF42-4A90-B925-5078655BCC99}"/>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24" name="TextBox 1">
          <a:extLst>
            <a:ext uri="{FF2B5EF4-FFF2-40B4-BE49-F238E27FC236}">
              <a16:creationId xmlns:a16="http://schemas.microsoft.com/office/drawing/2014/main" id="{7813B9B2-C63D-41FA-BBDA-1BFA0B98A3F6}"/>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25" name="TextBox 1">
          <a:extLst>
            <a:ext uri="{FF2B5EF4-FFF2-40B4-BE49-F238E27FC236}">
              <a16:creationId xmlns:a16="http://schemas.microsoft.com/office/drawing/2014/main" id="{9E167E78-6EBD-4F02-A777-FEE97258647B}"/>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626" name="TextBox 1">
          <a:extLst>
            <a:ext uri="{FF2B5EF4-FFF2-40B4-BE49-F238E27FC236}">
              <a16:creationId xmlns:a16="http://schemas.microsoft.com/office/drawing/2014/main" id="{988A5D36-F4E6-4BEE-AC88-6DFB86739BB1}"/>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627" name="TextBox 1">
          <a:extLst>
            <a:ext uri="{FF2B5EF4-FFF2-40B4-BE49-F238E27FC236}">
              <a16:creationId xmlns:a16="http://schemas.microsoft.com/office/drawing/2014/main" id="{1A0783F7-12E0-472C-BD08-8490CB72A9AB}"/>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628" name="TextBox 1">
          <a:extLst>
            <a:ext uri="{FF2B5EF4-FFF2-40B4-BE49-F238E27FC236}">
              <a16:creationId xmlns:a16="http://schemas.microsoft.com/office/drawing/2014/main" id="{FBEFEF90-0116-402C-9276-73DB72D6A677}"/>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629" name="TextBox 1">
          <a:extLst>
            <a:ext uri="{FF2B5EF4-FFF2-40B4-BE49-F238E27FC236}">
              <a16:creationId xmlns:a16="http://schemas.microsoft.com/office/drawing/2014/main" id="{8C94490A-5CD2-4325-9CF6-8DB3AFCFE7D4}"/>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630" name="TextBox 1">
          <a:extLst>
            <a:ext uri="{FF2B5EF4-FFF2-40B4-BE49-F238E27FC236}">
              <a16:creationId xmlns:a16="http://schemas.microsoft.com/office/drawing/2014/main" id="{1664A092-C99E-4B95-9603-841C0B0345DC}"/>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631" name="TextBox 1">
          <a:extLst>
            <a:ext uri="{FF2B5EF4-FFF2-40B4-BE49-F238E27FC236}">
              <a16:creationId xmlns:a16="http://schemas.microsoft.com/office/drawing/2014/main" id="{47611590-C773-4B9F-9F50-11EC79E938FF}"/>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68287"/>
    <xdr:sp macro="" textlink="">
      <xdr:nvSpPr>
        <xdr:cNvPr id="5632" name="TextBox 1">
          <a:extLst>
            <a:ext uri="{FF2B5EF4-FFF2-40B4-BE49-F238E27FC236}">
              <a16:creationId xmlns:a16="http://schemas.microsoft.com/office/drawing/2014/main" id="{92E1B107-564C-4DBC-8BC4-CAE65D5C6706}"/>
            </a:ext>
          </a:extLst>
        </xdr:cNvPr>
        <xdr:cNvSpPr txBox="1">
          <a:spLocks noChangeArrowheads="1"/>
        </xdr:cNvSpPr>
      </xdr:nvSpPr>
      <xdr:spPr bwMode="auto">
        <a:xfrm>
          <a:off x="3343275" y="39319200"/>
          <a:ext cx="190500" cy="2682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633" name="TextBox 1">
          <a:extLst>
            <a:ext uri="{FF2B5EF4-FFF2-40B4-BE49-F238E27FC236}">
              <a16:creationId xmlns:a16="http://schemas.microsoft.com/office/drawing/2014/main" id="{64AB5D3B-D987-4187-BD2D-030449696444}"/>
            </a:ext>
          </a:extLst>
        </xdr:cNvPr>
        <xdr:cNvSpPr txBox="1">
          <a:spLocks noChangeArrowheads="1"/>
        </xdr:cNvSpPr>
      </xdr:nvSpPr>
      <xdr:spPr bwMode="auto">
        <a:xfrm>
          <a:off x="3343275" y="39319200"/>
          <a:ext cx="190500" cy="2714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271462"/>
    <xdr:sp macro="" textlink="">
      <xdr:nvSpPr>
        <xdr:cNvPr id="5634" name="TextBox 5633">
          <a:extLst>
            <a:ext uri="{FF2B5EF4-FFF2-40B4-BE49-F238E27FC236}">
              <a16:creationId xmlns:a16="http://schemas.microsoft.com/office/drawing/2014/main" id="{E493E245-08D8-4F8E-B5ED-269590F0256C}"/>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35" name="TextBox 1">
          <a:extLst>
            <a:ext uri="{FF2B5EF4-FFF2-40B4-BE49-F238E27FC236}">
              <a16:creationId xmlns:a16="http://schemas.microsoft.com/office/drawing/2014/main" id="{352DCA59-FFA7-4864-A2FD-1F8794675E46}"/>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36" name="TextBox 1">
          <a:extLst>
            <a:ext uri="{FF2B5EF4-FFF2-40B4-BE49-F238E27FC236}">
              <a16:creationId xmlns:a16="http://schemas.microsoft.com/office/drawing/2014/main" id="{E170855C-C61E-4552-A4CF-5E284A6881FA}"/>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37" name="TextBox 5636">
          <a:extLst>
            <a:ext uri="{FF2B5EF4-FFF2-40B4-BE49-F238E27FC236}">
              <a16:creationId xmlns:a16="http://schemas.microsoft.com/office/drawing/2014/main" id="{F9CDEB87-E4DC-478A-B3BF-F99CA8269DEA}"/>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71462"/>
    <xdr:sp macro="" textlink="">
      <xdr:nvSpPr>
        <xdr:cNvPr id="5638" name="TextBox 1">
          <a:extLst>
            <a:ext uri="{FF2B5EF4-FFF2-40B4-BE49-F238E27FC236}">
              <a16:creationId xmlns:a16="http://schemas.microsoft.com/office/drawing/2014/main" id="{925EAA23-5FAB-412B-9C0D-6ECAFCB1BB89}"/>
            </a:ext>
          </a:extLst>
        </xdr:cNvPr>
        <xdr:cNvSpPr txBox="1">
          <a:spLocks noChangeArrowheads="1"/>
        </xdr:cNvSpPr>
      </xdr:nvSpPr>
      <xdr:spPr bwMode="auto">
        <a:xfrm>
          <a:off x="3343275" y="393192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39" name="TextBox 5638">
          <a:extLst>
            <a:ext uri="{FF2B5EF4-FFF2-40B4-BE49-F238E27FC236}">
              <a16:creationId xmlns:a16="http://schemas.microsoft.com/office/drawing/2014/main" id="{3FA110E2-4DF8-4D47-A5A8-4D38610C57C2}"/>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8287"/>
    <xdr:sp macro="" textlink="">
      <xdr:nvSpPr>
        <xdr:cNvPr id="5640" name="TextBox 5639">
          <a:extLst>
            <a:ext uri="{FF2B5EF4-FFF2-40B4-BE49-F238E27FC236}">
              <a16:creationId xmlns:a16="http://schemas.microsoft.com/office/drawing/2014/main" id="{35658DF7-742A-4A05-B112-4EF55231A9CD}"/>
            </a:ext>
          </a:extLst>
        </xdr:cNvPr>
        <xdr:cNvSpPr txBox="1">
          <a:spLocks noChangeArrowheads="1"/>
        </xdr:cNvSpPr>
      </xdr:nvSpPr>
      <xdr:spPr bwMode="auto">
        <a:xfrm>
          <a:off x="3343275" y="393192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4000"/>
    <xdr:sp macro="" textlink="">
      <xdr:nvSpPr>
        <xdr:cNvPr id="5641" name="TextBox 5640">
          <a:extLst>
            <a:ext uri="{FF2B5EF4-FFF2-40B4-BE49-F238E27FC236}">
              <a16:creationId xmlns:a16="http://schemas.microsoft.com/office/drawing/2014/main" id="{7C009711-CA44-431E-8F7B-542595518592}"/>
            </a:ext>
          </a:extLst>
        </xdr:cNvPr>
        <xdr:cNvSpPr txBox="1">
          <a:spLocks noChangeArrowheads="1"/>
        </xdr:cNvSpPr>
      </xdr:nvSpPr>
      <xdr:spPr bwMode="auto">
        <a:xfrm>
          <a:off x="3343275" y="393192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42" name="TextBox 5641">
          <a:extLst>
            <a:ext uri="{FF2B5EF4-FFF2-40B4-BE49-F238E27FC236}">
              <a16:creationId xmlns:a16="http://schemas.microsoft.com/office/drawing/2014/main" id="{6BA01F00-B110-4549-A6AA-0F762E3998C4}"/>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43" name="TextBox 5642">
          <a:extLst>
            <a:ext uri="{FF2B5EF4-FFF2-40B4-BE49-F238E27FC236}">
              <a16:creationId xmlns:a16="http://schemas.microsoft.com/office/drawing/2014/main" id="{75E4F5AE-81AF-4FD0-89CA-A4052A11FAE7}"/>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44" name="TextBox 1">
          <a:extLst>
            <a:ext uri="{FF2B5EF4-FFF2-40B4-BE49-F238E27FC236}">
              <a16:creationId xmlns:a16="http://schemas.microsoft.com/office/drawing/2014/main" id="{6F00CAC0-026F-4186-8841-6A84EE4E1167}"/>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45" name="TextBox 1">
          <a:extLst>
            <a:ext uri="{FF2B5EF4-FFF2-40B4-BE49-F238E27FC236}">
              <a16:creationId xmlns:a16="http://schemas.microsoft.com/office/drawing/2014/main" id="{6B422E49-1954-44FF-85DD-0A08FABADC9C}"/>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46" name="TextBox 1">
          <a:extLst>
            <a:ext uri="{FF2B5EF4-FFF2-40B4-BE49-F238E27FC236}">
              <a16:creationId xmlns:a16="http://schemas.microsoft.com/office/drawing/2014/main" id="{39F58E42-DF2E-47C3-9326-49E1CC742CAF}"/>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47" name="TextBox 1">
          <a:extLst>
            <a:ext uri="{FF2B5EF4-FFF2-40B4-BE49-F238E27FC236}">
              <a16:creationId xmlns:a16="http://schemas.microsoft.com/office/drawing/2014/main" id="{0D89536D-85D9-40B4-BD5E-E7B1EBDF41B5}"/>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48" name="TextBox 1">
          <a:extLst>
            <a:ext uri="{FF2B5EF4-FFF2-40B4-BE49-F238E27FC236}">
              <a16:creationId xmlns:a16="http://schemas.microsoft.com/office/drawing/2014/main" id="{C477FCD1-B394-4278-B7EB-7F6918FB29F2}"/>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49" name="TextBox 1">
          <a:extLst>
            <a:ext uri="{FF2B5EF4-FFF2-40B4-BE49-F238E27FC236}">
              <a16:creationId xmlns:a16="http://schemas.microsoft.com/office/drawing/2014/main" id="{A386377E-C889-49C6-BD0F-7F77A0FE13B7}"/>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50" name="TextBox 1">
          <a:extLst>
            <a:ext uri="{FF2B5EF4-FFF2-40B4-BE49-F238E27FC236}">
              <a16:creationId xmlns:a16="http://schemas.microsoft.com/office/drawing/2014/main" id="{780C36C7-0E47-4BAA-935F-20B54F181EA0}"/>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1937"/>
    <xdr:sp macro="" textlink="">
      <xdr:nvSpPr>
        <xdr:cNvPr id="5651" name="TextBox 1">
          <a:extLst>
            <a:ext uri="{FF2B5EF4-FFF2-40B4-BE49-F238E27FC236}">
              <a16:creationId xmlns:a16="http://schemas.microsoft.com/office/drawing/2014/main" id="{5D5BBC5B-2E60-474E-A126-5C0FADFDDF51}"/>
            </a:ext>
          </a:extLst>
        </xdr:cNvPr>
        <xdr:cNvSpPr txBox="1">
          <a:spLocks noChangeArrowheads="1"/>
        </xdr:cNvSpPr>
      </xdr:nvSpPr>
      <xdr:spPr bwMode="auto">
        <a:xfrm>
          <a:off x="3343275" y="393192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652" name="TextBox 1">
          <a:extLst>
            <a:ext uri="{FF2B5EF4-FFF2-40B4-BE49-F238E27FC236}">
              <a16:creationId xmlns:a16="http://schemas.microsoft.com/office/drawing/2014/main" id="{B74450A3-07BC-42A3-8F81-328FA99E813E}"/>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653" name="TextBox 1">
          <a:extLst>
            <a:ext uri="{FF2B5EF4-FFF2-40B4-BE49-F238E27FC236}">
              <a16:creationId xmlns:a16="http://schemas.microsoft.com/office/drawing/2014/main" id="{CC792C45-C72F-48B9-A229-2919A3E4B28F}"/>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654" name="TextBox 1">
          <a:extLst>
            <a:ext uri="{FF2B5EF4-FFF2-40B4-BE49-F238E27FC236}">
              <a16:creationId xmlns:a16="http://schemas.microsoft.com/office/drawing/2014/main" id="{6F9D7EE5-FD10-4D08-A18F-4EB405D0580F}"/>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655" name="TextBox 1">
          <a:extLst>
            <a:ext uri="{FF2B5EF4-FFF2-40B4-BE49-F238E27FC236}">
              <a16:creationId xmlns:a16="http://schemas.microsoft.com/office/drawing/2014/main" id="{FF3CD489-7729-4EF3-AE48-09B636394F9D}"/>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656" name="TextBox 1">
          <a:extLst>
            <a:ext uri="{FF2B5EF4-FFF2-40B4-BE49-F238E27FC236}">
              <a16:creationId xmlns:a16="http://schemas.microsoft.com/office/drawing/2014/main" id="{A7619261-4AB3-4EE2-894E-ADFF5C73DFE9}"/>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657" name="TextBox 1">
          <a:extLst>
            <a:ext uri="{FF2B5EF4-FFF2-40B4-BE49-F238E27FC236}">
              <a16:creationId xmlns:a16="http://schemas.microsoft.com/office/drawing/2014/main" id="{3D6D9464-2179-4A34-B691-6D842979EDB6}"/>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658" name="TextBox 1">
          <a:extLst>
            <a:ext uri="{FF2B5EF4-FFF2-40B4-BE49-F238E27FC236}">
              <a16:creationId xmlns:a16="http://schemas.microsoft.com/office/drawing/2014/main" id="{73734C30-A87C-4BE1-9535-9380B749106A}"/>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6687"/>
    <xdr:sp macro="" textlink="">
      <xdr:nvSpPr>
        <xdr:cNvPr id="5659" name="TextBox 1">
          <a:extLst>
            <a:ext uri="{FF2B5EF4-FFF2-40B4-BE49-F238E27FC236}">
              <a16:creationId xmlns:a16="http://schemas.microsoft.com/office/drawing/2014/main" id="{BB810FEC-0707-4E27-B311-16D6E9383AD7}"/>
            </a:ext>
          </a:extLst>
        </xdr:cNvPr>
        <xdr:cNvSpPr txBox="1">
          <a:spLocks noChangeArrowheads="1"/>
        </xdr:cNvSpPr>
      </xdr:nvSpPr>
      <xdr:spPr bwMode="auto">
        <a:xfrm>
          <a:off x="3343275" y="39319200"/>
          <a:ext cx="190500" cy="166687"/>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660" name="TextBox 1">
          <a:extLst>
            <a:ext uri="{FF2B5EF4-FFF2-40B4-BE49-F238E27FC236}">
              <a16:creationId xmlns:a16="http://schemas.microsoft.com/office/drawing/2014/main" id="{227F5A0E-845E-4A97-B89C-E48AB2DF7DE3}"/>
            </a:ext>
          </a:extLst>
        </xdr:cNvPr>
        <xdr:cNvSpPr txBox="1">
          <a:spLocks noChangeArrowheads="1"/>
        </xdr:cNvSpPr>
      </xdr:nvSpPr>
      <xdr:spPr bwMode="auto">
        <a:xfrm>
          <a:off x="3343275" y="39319200"/>
          <a:ext cx="190500" cy="169862"/>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9862"/>
    <xdr:sp macro="" textlink="">
      <xdr:nvSpPr>
        <xdr:cNvPr id="5661" name="TextBox 5660">
          <a:extLst>
            <a:ext uri="{FF2B5EF4-FFF2-40B4-BE49-F238E27FC236}">
              <a16:creationId xmlns:a16="http://schemas.microsoft.com/office/drawing/2014/main" id="{396C670C-657B-4DB3-9108-C2DC72D84E70}"/>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62" name="TextBox 1">
          <a:extLst>
            <a:ext uri="{FF2B5EF4-FFF2-40B4-BE49-F238E27FC236}">
              <a16:creationId xmlns:a16="http://schemas.microsoft.com/office/drawing/2014/main" id="{50EBF77F-8280-4250-9E99-453333ABDA1D}"/>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63" name="TextBox 1">
          <a:extLst>
            <a:ext uri="{FF2B5EF4-FFF2-40B4-BE49-F238E27FC236}">
              <a16:creationId xmlns:a16="http://schemas.microsoft.com/office/drawing/2014/main" id="{851002C6-3F02-454A-A4E2-5C9E990900DE}"/>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64" name="TextBox 5663">
          <a:extLst>
            <a:ext uri="{FF2B5EF4-FFF2-40B4-BE49-F238E27FC236}">
              <a16:creationId xmlns:a16="http://schemas.microsoft.com/office/drawing/2014/main" id="{D4889125-BFFC-4552-A608-86830818C7AC}"/>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9862"/>
    <xdr:sp macro="" textlink="">
      <xdr:nvSpPr>
        <xdr:cNvPr id="5665" name="TextBox 1">
          <a:extLst>
            <a:ext uri="{FF2B5EF4-FFF2-40B4-BE49-F238E27FC236}">
              <a16:creationId xmlns:a16="http://schemas.microsoft.com/office/drawing/2014/main" id="{26A78C5D-F36E-4B57-B2EE-06884CE93351}"/>
            </a:ext>
          </a:extLst>
        </xdr:cNvPr>
        <xdr:cNvSpPr txBox="1">
          <a:spLocks noChangeArrowheads="1"/>
        </xdr:cNvSpPr>
      </xdr:nvSpPr>
      <xdr:spPr bwMode="auto">
        <a:xfrm>
          <a:off x="3343275" y="393192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666" name="TextBox 5665">
          <a:extLst>
            <a:ext uri="{FF2B5EF4-FFF2-40B4-BE49-F238E27FC236}">
              <a16:creationId xmlns:a16="http://schemas.microsoft.com/office/drawing/2014/main" id="{2394DB2F-6B75-4B9D-843F-0FBFD7D1116F}"/>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6687"/>
    <xdr:sp macro="" textlink="">
      <xdr:nvSpPr>
        <xdr:cNvPr id="5667" name="TextBox 5666">
          <a:extLst>
            <a:ext uri="{FF2B5EF4-FFF2-40B4-BE49-F238E27FC236}">
              <a16:creationId xmlns:a16="http://schemas.microsoft.com/office/drawing/2014/main" id="{B7D24B53-914B-40A9-A5FD-F9747A7C7EF3}"/>
            </a:ext>
          </a:extLst>
        </xdr:cNvPr>
        <xdr:cNvSpPr txBox="1">
          <a:spLocks noChangeArrowheads="1"/>
        </xdr:cNvSpPr>
      </xdr:nvSpPr>
      <xdr:spPr bwMode="auto">
        <a:xfrm>
          <a:off x="3343275" y="393192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668" name="TextBox 5667">
          <a:extLst>
            <a:ext uri="{FF2B5EF4-FFF2-40B4-BE49-F238E27FC236}">
              <a16:creationId xmlns:a16="http://schemas.microsoft.com/office/drawing/2014/main" id="{D2A15123-FF1E-4848-8E0F-0C76FE95782A}"/>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69" name="TextBox 5668">
          <a:extLst>
            <a:ext uri="{FF2B5EF4-FFF2-40B4-BE49-F238E27FC236}">
              <a16:creationId xmlns:a16="http://schemas.microsoft.com/office/drawing/2014/main" id="{DEABFBC8-8A9E-48B3-9715-C87B9234E0E2}"/>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0" name="TextBox 5669">
          <a:extLst>
            <a:ext uri="{FF2B5EF4-FFF2-40B4-BE49-F238E27FC236}">
              <a16:creationId xmlns:a16="http://schemas.microsoft.com/office/drawing/2014/main" id="{DE5C88E2-8A75-42FD-A0AA-540337FC004D}"/>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1" name="TextBox 1">
          <a:extLst>
            <a:ext uri="{FF2B5EF4-FFF2-40B4-BE49-F238E27FC236}">
              <a16:creationId xmlns:a16="http://schemas.microsoft.com/office/drawing/2014/main" id="{719D4520-DF98-4719-964B-18591E856808}"/>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72" name="TextBox 1">
          <a:extLst>
            <a:ext uri="{FF2B5EF4-FFF2-40B4-BE49-F238E27FC236}">
              <a16:creationId xmlns:a16="http://schemas.microsoft.com/office/drawing/2014/main" id="{A070436C-CF3A-4459-8851-7AE4B43688E8}"/>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3" name="TextBox 1">
          <a:extLst>
            <a:ext uri="{FF2B5EF4-FFF2-40B4-BE49-F238E27FC236}">
              <a16:creationId xmlns:a16="http://schemas.microsoft.com/office/drawing/2014/main" id="{5B09ECA3-137F-4C32-B07D-77FFF7AFD820}"/>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74" name="TextBox 1">
          <a:extLst>
            <a:ext uri="{FF2B5EF4-FFF2-40B4-BE49-F238E27FC236}">
              <a16:creationId xmlns:a16="http://schemas.microsoft.com/office/drawing/2014/main" id="{E7E0351C-7CED-469D-8824-24DA65ABA95D}"/>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75" name="TextBox 1">
          <a:extLst>
            <a:ext uri="{FF2B5EF4-FFF2-40B4-BE49-F238E27FC236}">
              <a16:creationId xmlns:a16="http://schemas.microsoft.com/office/drawing/2014/main" id="{898FA0C4-9075-48C0-87C6-C4A86EEEBE1D}"/>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6" name="TextBox 1">
          <a:extLst>
            <a:ext uri="{FF2B5EF4-FFF2-40B4-BE49-F238E27FC236}">
              <a16:creationId xmlns:a16="http://schemas.microsoft.com/office/drawing/2014/main" id="{E957130B-2C60-48DF-8AE7-BACED686FFCD}"/>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7" name="TextBox 1">
          <a:extLst>
            <a:ext uri="{FF2B5EF4-FFF2-40B4-BE49-F238E27FC236}">
              <a16:creationId xmlns:a16="http://schemas.microsoft.com/office/drawing/2014/main" id="{6D666092-5464-4E48-A4B5-3319E011AD4D}"/>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78" name="TextBox 1">
          <a:extLst>
            <a:ext uri="{FF2B5EF4-FFF2-40B4-BE49-F238E27FC236}">
              <a16:creationId xmlns:a16="http://schemas.microsoft.com/office/drawing/2014/main" id="{4CE65637-E8F2-4E3A-84CC-F091D985C29D}"/>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679" name="TextBox 1">
          <a:extLst>
            <a:ext uri="{FF2B5EF4-FFF2-40B4-BE49-F238E27FC236}">
              <a16:creationId xmlns:a16="http://schemas.microsoft.com/office/drawing/2014/main" id="{301AEFB3-AD64-4B68-9A03-240351440E62}"/>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680" name="TextBox 1">
          <a:extLst>
            <a:ext uri="{FF2B5EF4-FFF2-40B4-BE49-F238E27FC236}">
              <a16:creationId xmlns:a16="http://schemas.microsoft.com/office/drawing/2014/main" id="{86F6E457-0C4C-4B8F-A2F9-4C4D68ED216A}"/>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681" name="TextBox 1">
          <a:extLst>
            <a:ext uri="{FF2B5EF4-FFF2-40B4-BE49-F238E27FC236}">
              <a16:creationId xmlns:a16="http://schemas.microsoft.com/office/drawing/2014/main" id="{051E1BB3-442B-4877-9425-2D7E58B1D326}"/>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682" name="TextBox 1">
          <a:extLst>
            <a:ext uri="{FF2B5EF4-FFF2-40B4-BE49-F238E27FC236}">
              <a16:creationId xmlns:a16="http://schemas.microsoft.com/office/drawing/2014/main" id="{140ACF3B-ED98-470A-831A-86462DAA5338}"/>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683" name="TextBox 1">
          <a:extLst>
            <a:ext uri="{FF2B5EF4-FFF2-40B4-BE49-F238E27FC236}">
              <a16:creationId xmlns:a16="http://schemas.microsoft.com/office/drawing/2014/main" id="{4B0220AE-F252-49FF-B628-2C7027329CAC}"/>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684" name="TextBox 1">
          <a:extLst>
            <a:ext uri="{FF2B5EF4-FFF2-40B4-BE49-F238E27FC236}">
              <a16:creationId xmlns:a16="http://schemas.microsoft.com/office/drawing/2014/main" id="{37AB9349-A06C-4E22-BF0C-EB5EE2D94B8D}"/>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685" name="TextBox 1">
          <a:extLst>
            <a:ext uri="{FF2B5EF4-FFF2-40B4-BE49-F238E27FC236}">
              <a16:creationId xmlns:a16="http://schemas.microsoft.com/office/drawing/2014/main" id="{715A43F9-03A0-4BE5-91FF-34185A736E5C}"/>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686" name="TextBox 1">
          <a:extLst>
            <a:ext uri="{FF2B5EF4-FFF2-40B4-BE49-F238E27FC236}">
              <a16:creationId xmlns:a16="http://schemas.microsoft.com/office/drawing/2014/main" id="{3658EEC3-D529-4604-8160-8468DBB35125}"/>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687" name="TextBox 1">
          <a:extLst>
            <a:ext uri="{FF2B5EF4-FFF2-40B4-BE49-F238E27FC236}">
              <a16:creationId xmlns:a16="http://schemas.microsoft.com/office/drawing/2014/main" id="{A1FE2E54-2176-44CB-988D-71F975D65CFC}"/>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688" name="TextBox 5687">
          <a:extLst>
            <a:ext uri="{FF2B5EF4-FFF2-40B4-BE49-F238E27FC236}">
              <a16:creationId xmlns:a16="http://schemas.microsoft.com/office/drawing/2014/main" id="{4687936A-5E83-4E8C-95F7-15A8BA2A3BF4}"/>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89" name="TextBox 1">
          <a:extLst>
            <a:ext uri="{FF2B5EF4-FFF2-40B4-BE49-F238E27FC236}">
              <a16:creationId xmlns:a16="http://schemas.microsoft.com/office/drawing/2014/main" id="{DE17BD09-D00C-4CF1-B465-0412B5B2E979}"/>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90" name="TextBox 1">
          <a:extLst>
            <a:ext uri="{FF2B5EF4-FFF2-40B4-BE49-F238E27FC236}">
              <a16:creationId xmlns:a16="http://schemas.microsoft.com/office/drawing/2014/main" id="{91004217-56A5-4E95-A009-0404BFE73F9A}"/>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91" name="TextBox 5690">
          <a:extLst>
            <a:ext uri="{FF2B5EF4-FFF2-40B4-BE49-F238E27FC236}">
              <a16:creationId xmlns:a16="http://schemas.microsoft.com/office/drawing/2014/main" id="{A8DE98C8-FAAC-4221-8742-4714EF79E80E}"/>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92" name="TextBox 1">
          <a:extLst>
            <a:ext uri="{FF2B5EF4-FFF2-40B4-BE49-F238E27FC236}">
              <a16:creationId xmlns:a16="http://schemas.microsoft.com/office/drawing/2014/main" id="{E1D3BAF9-5F0A-4643-972C-E80569C04A32}"/>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693" name="TextBox 5692">
          <a:extLst>
            <a:ext uri="{FF2B5EF4-FFF2-40B4-BE49-F238E27FC236}">
              <a16:creationId xmlns:a16="http://schemas.microsoft.com/office/drawing/2014/main" id="{EC48178C-9832-4CF3-BBD8-82CCB3D7E6FC}"/>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694" name="TextBox 5693">
          <a:extLst>
            <a:ext uri="{FF2B5EF4-FFF2-40B4-BE49-F238E27FC236}">
              <a16:creationId xmlns:a16="http://schemas.microsoft.com/office/drawing/2014/main" id="{4315B93F-AC64-4A17-83C5-EB410D646B3A}"/>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695" name="TextBox 5694">
          <a:extLst>
            <a:ext uri="{FF2B5EF4-FFF2-40B4-BE49-F238E27FC236}">
              <a16:creationId xmlns:a16="http://schemas.microsoft.com/office/drawing/2014/main" id="{BBB04B2B-1374-470C-9CB4-1FE1E9571A95}"/>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96" name="TextBox 5695">
          <a:extLst>
            <a:ext uri="{FF2B5EF4-FFF2-40B4-BE49-F238E27FC236}">
              <a16:creationId xmlns:a16="http://schemas.microsoft.com/office/drawing/2014/main" id="{AF48169D-6C52-4F34-9D51-4C5D387BEC0A}"/>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97" name="TextBox 5696">
          <a:extLst>
            <a:ext uri="{FF2B5EF4-FFF2-40B4-BE49-F238E27FC236}">
              <a16:creationId xmlns:a16="http://schemas.microsoft.com/office/drawing/2014/main" id="{FD0A9961-0037-4323-B38D-28FB17878846}"/>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698" name="TextBox 1">
          <a:extLst>
            <a:ext uri="{FF2B5EF4-FFF2-40B4-BE49-F238E27FC236}">
              <a16:creationId xmlns:a16="http://schemas.microsoft.com/office/drawing/2014/main" id="{18A8ACF3-5150-4EE5-A24A-EDEBDB8A2296}"/>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699" name="TextBox 1">
          <a:extLst>
            <a:ext uri="{FF2B5EF4-FFF2-40B4-BE49-F238E27FC236}">
              <a16:creationId xmlns:a16="http://schemas.microsoft.com/office/drawing/2014/main" id="{4CB2B9FC-8F6F-4B47-B6BE-55343E4A268A}"/>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00" name="TextBox 1">
          <a:extLst>
            <a:ext uri="{FF2B5EF4-FFF2-40B4-BE49-F238E27FC236}">
              <a16:creationId xmlns:a16="http://schemas.microsoft.com/office/drawing/2014/main" id="{964B8AB8-18DD-44D5-825E-0FCE63EED4D0}"/>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01" name="TextBox 1">
          <a:extLst>
            <a:ext uri="{FF2B5EF4-FFF2-40B4-BE49-F238E27FC236}">
              <a16:creationId xmlns:a16="http://schemas.microsoft.com/office/drawing/2014/main" id="{8DC9F572-A3C4-4687-8FE0-486276B1D7C6}"/>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02" name="TextBox 1">
          <a:extLst>
            <a:ext uri="{FF2B5EF4-FFF2-40B4-BE49-F238E27FC236}">
              <a16:creationId xmlns:a16="http://schemas.microsoft.com/office/drawing/2014/main" id="{D61F5FEC-7919-47A3-A114-DF959EC3596B}"/>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03" name="TextBox 1">
          <a:extLst>
            <a:ext uri="{FF2B5EF4-FFF2-40B4-BE49-F238E27FC236}">
              <a16:creationId xmlns:a16="http://schemas.microsoft.com/office/drawing/2014/main" id="{BD35C95D-AA47-4178-8341-F6FCC4558B3C}"/>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04" name="TextBox 1">
          <a:extLst>
            <a:ext uri="{FF2B5EF4-FFF2-40B4-BE49-F238E27FC236}">
              <a16:creationId xmlns:a16="http://schemas.microsoft.com/office/drawing/2014/main" id="{AA58968F-8476-4191-BCEC-67EA3B3A2D25}"/>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05" name="TextBox 1">
          <a:extLst>
            <a:ext uri="{FF2B5EF4-FFF2-40B4-BE49-F238E27FC236}">
              <a16:creationId xmlns:a16="http://schemas.microsoft.com/office/drawing/2014/main" id="{661E2557-75D8-488C-B060-CF13972EA764}"/>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06" name="TextBox 1">
          <a:extLst>
            <a:ext uri="{FF2B5EF4-FFF2-40B4-BE49-F238E27FC236}">
              <a16:creationId xmlns:a16="http://schemas.microsoft.com/office/drawing/2014/main" id="{02F800D0-964F-48E4-B8BF-9DFBBD8D9BDB}"/>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07" name="TextBox 1">
          <a:extLst>
            <a:ext uri="{FF2B5EF4-FFF2-40B4-BE49-F238E27FC236}">
              <a16:creationId xmlns:a16="http://schemas.microsoft.com/office/drawing/2014/main" id="{87CE0FB2-7761-4429-877D-548DDBAF1830}"/>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08" name="TextBox 1">
          <a:extLst>
            <a:ext uri="{FF2B5EF4-FFF2-40B4-BE49-F238E27FC236}">
              <a16:creationId xmlns:a16="http://schemas.microsoft.com/office/drawing/2014/main" id="{CD1669DF-0485-4929-AE94-38DBE5DC4149}"/>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09" name="TextBox 1">
          <a:extLst>
            <a:ext uri="{FF2B5EF4-FFF2-40B4-BE49-F238E27FC236}">
              <a16:creationId xmlns:a16="http://schemas.microsoft.com/office/drawing/2014/main" id="{CD252CEC-6B62-469F-8E0B-BAB1BDDEB1EF}"/>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10" name="TextBox 1">
          <a:extLst>
            <a:ext uri="{FF2B5EF4-FFF2-40B4-BE49-F238E27FC236}">
              <a16:creationId xmlns:a16="http://schemas.microsoft.com/office/drawing/2014/main" id="{9031B32A-82FC-4E4C-A2AB-8F8B00AF6EFF}"/>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11" name="TextBox 1">
          <a:extLst>
            <a:ext uri="{FF2B5EF4-FFF2-40B4-BE49-F238E27FC236}">
              <a16:creationId xmlns:a16="http://schemas.microsoft.com/office/drawing/2014/main" id="{843114FC-82F3-4FD2-8124-BD3379E54D3C}"/>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12" name="TextBox 1">
          <a:extLst>
            <a:ext uri="{FF2B5EF4-FFF2-40B4-BE49-F238E27FC236}">
              <a16:creationId xmlns:a16="http://schemas.microsoft.com/office/drawing/2014/main" id="{E361CC0D-9BB1-444C-A6CD-8CCE89B142C7}"/>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13" name="TextBox 1">
          <a:extLst>
            <a:ext uri="{FF2B5EF4-FFF2-40B4-BE49-F238E27FC236}">
              <a16:creationId xmlns:a16="http://schemas.microsoft.com/office/drawing/2014/main" id="{12CB0D49-EF1B-4F2A-9F3D-8202E0C049D2}"/>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14" name="TextBox 1">
          <a:extLst>
            <a:ext uri="{FF2B5EF4-FFF2-40B4-BE49-F238E27FC236}">
              <a16:creationId xmlns:a16="http://schemas.microsoft.com/office/drawing/2014/main" id="{1DF4607D-0A9E-46B8-82C8-123865EB3CF8}"/>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15" name="TextBox 5714">
          <a:extLst>
            <a:ext uri="{FF2B5EF4-FFF2-40B4-BE49-F238E27FC236}">
              <a16:creationId xmlns:a16="http://schemas.microsoft.com/office/drawing/2014/main" id="{E38F077D-77BB-4037-B0D3-4AFDA4118B3B}"/>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16" name="TextBox 1">
          <a:extLst>
            <a:ext uri="{FF2B5EF4-FFF2-40B4-BE49-F238E27FC236}">
              <a16:creationId xmlns:a16="http://schemas.microsoft.com/office/drawing/2014/main" id="{E0A3FC4F-A883-4977-905A-05C360DD51F9}"/>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17" name="TextBox 1">
          <a:extLst>
            <a:ext uri="{FF2B5EF4-FFF2-40B4-BE49-F238E27FC236}">
              <a16:creationId xmlns:a16="http://schemas.microsoft.com/office/drawing/2014/main" id="{5C35B5A9-8C86-4E85-B3CA-D65B295F4B24}"/>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18" name="TextBox 5717">
          <a:extLst>
            <a:ext uri="{FF2B5EF4-FFF2-40B4-BE49-F238E27FC236}">
              <a16:creationId xmlns:a16="http://schemas.microsoft.com/office/drawing/2014/main" id="{258E8AF7-04FC-4FCA-86F2-731F49DF26A6}"/>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19" name="TextBox 1">
          <a:extLst>
            <a:ext uri="{FF2B5EF4-FFF2-40B4-BE49-F238E27FC236}">
              <a16:creationId xmlns:a16="http://schemas.microsoft.com/office/drawing/2014/main" id="{48C05DD3-E002-4578-BE21-DD3482227476}"/>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0" name="TextBox 5719">
          <a:extLst>
            <a:ext uri="{FF2B5EF4-FFF2-40B4-BE49-F238E27FC236}">
              <a16:creationId xmlns:a16="http://schemas.microsoft.com/office/drawing/2014/main" id="{FED47E90-C6BE-42B9-B846-E354AE2576AE}"/>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1" name="TextBox 5720">
          <a:extLst>
            <a:ext uri="{FF2B5EF4-FFF2-40B4-BE49-F238E27FC236}">
              <a16:creationId xmlns:a16="http://schemas.microsoft.com/office/drawing/2014/main" id="{7BF731CD-3D6C-4BB7-AA22-2BDEE027EBDB}"/>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2" name="TextBox 5721">
          <a:extLst>
            <a:ext uri="{FF2B5EF4-FFF2-40B4-BE49-F238E27FC236}">
              <a16:creationId xmlns:a16="http://schemas.microsoft.com/office/drawing/2014/main" id="{24789DC2-07EB-4372-B97E-B34E079EA857}"/>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3" name="TextBox 5722">
          <a:extLst>
            <a:ext uri="{FF2B5EF4-FFF2-40B4-BE49-F238E27FC236}">
              <a16:creationId xmlns:a16="http://schemas.microsoft.com/office/drawing/2014/main" id="{E2B1E2F3-EE6C-427F-8ADA-1C457287CA8D}"/>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4" name="TextBox 1">
          <a:extLst>
            <a:ext uri="{FF2B5EF4-FFF2-40B4-BE49-F238E27FC236}">
              <a16:creationId xmlns:a16="http://schemas.microsoft.com/office/drawing/2014/main" id="{3EF6B4ED-7916-45C3-A998-9D3A14C11124}"/>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25" name="TextBox 1">
          <a:extLst>
            <a:ext uri="{FF2B5EF4-FFF2-40B4-BE49-F238E27FC236}">
              <a16:creationId xmlns:a16="http://schemas.microsoft.com/office/drawing/2014/main" id="{C8DBEB5E-5A70-4ADB-A065-A3E5DEAC4CE9}"/>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6" name="TextBox 1">
          <a:extLst>
            <a:ext uri="{FF2B5EF4-FFF2-40B4-BE49-F238E27FC236}">
              <a16:creationId xmlns:a16="http://schemas.microsoft.com/office/drawing/2014/main" id="{C446BB10-D570-4795-A38C-0BEA796CE596}"/>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27" name="TextBox 1">
          <a:extLst>
            <a:ext uri="{FF2B5EF4-FFF2-40B4-BE49-F238E27FC236}">
              <a16:creationId xmlns:a16="http://schemas.microsoft.com/office/drawing/2014/main" id="{D4A7E063-93A3-4D05-92E2-98789E8719EF}"/>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28" name="TextBox 1">
          <a:extLst>
            <a:ext uri="{FF2B5EF4-FFF2-40B4-BE49-F238E27FC236}">
              <a16:creationId xmlns:a16="http://schemas.microsoft.com/office/drawing/2014/main" id="{74618C59-67C6-4575-8547-C27EC6ED73A7}"/>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29" name="TextBox 1">
          <a:extLst>
            <a:ext uri="{FF2B5EF4-FFF2-40B4-BE49-F238E27FC236}">
              <a16:creationId xmlns:a16="http://schemas.microsoft.com/office/drawing/2014/main" id="{D4CAF543-47DF-4B42-B395-D11F8CEF7BC3}"/>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30" name="TextBox 1">
          <a:extLst>
            <a:ext uri="{FF2B5EF4-FFF2-40B4-BE49-F238E27FC236}">
              <a16:creationId xmlns:a16="http://schemas.microsoft.com/office/drawing/2014/main" id="{3C3064DE-2F86-4A2B-A003-9FFC316B0845}"/>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31" name="TextBox 1">
          <a:extLst>
            <a:ext uri="{FF2B5EF4-FFF2-40B4-BE49-F238E27FC236}">
              <a16:creationId xmlns:a16="http://schemas.microsoft.com/office/drawing/2014/main" id="{15771C93-87C9-481D-8145-2DFA6A8CD356}"/>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32" name="TextBox 1">
          <a:extLst>
            <a:ext uri="{FF2B5EF4-FFF2-40B4-BE49-F238E27FC236}">
              <a16:creationId xmlns:a16="http://schemas.microsoft.com/office/drawing/2014/main" id="{CFDD58D4-417C-4BCF-9D2F-9FA9D2485D0F}"/>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5629"/>
    <xdr:sp macro="" textlink="">
      <xdr:nvSpPr>
        <xdr:cNvPr id="5733" name="TextBox 1">
          <a:extLst>
            <a:ext uri="{FF2B5EF4-FFF2-40B4-BE49-F238E27FC236}">
              <a16:creationId xmlns:a16="http://schemas.microsoft.com/office/drawing/2014/main" id="{968480CC-BD69-48B7-8E8B-BD27FCF4BBA0}"/>
            </a:ext>
          </a:extLst>
        </xdr:cNvPr>
        <xdr:cNvSpPr txBox="1">
          <a:spLocks noChangeArrowheads="1"/>
        </xdr:cNvSpPr>
      </xdr:nvSpPr>
      <xdr:spPr bwMode="auto">
        <a:xfrm>
          <a:off x="3343275" y="39319200"/>
          <a:ext cx="190500" cy="1656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34" name="TextBox 1">
          <a:extLst>
            <a:ext uri="{FF2B5EF4-FFF2-40B4-BE49-F238E27FC236}">
              <a16:creationId xmlns:a16="http://schemas.microsoft.com/office/drawing/2014/main" id="{BB291652-EEA0-4279-BCFB-F3F47AA84DC7}"/>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35" name="TextBox 1">
          <a:extLst>
            <a:ext uri="{FF2B5EF4-FFF2-40B4-BE49-F238E27FC236}">
              <a16:creationId xmlns:a16="http://schemas.microsoft.com/office/drawing/2014/main" id="{7F71237B-4F72-413B-BE83-0A9B1CE70F28}"/>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36" name="TextBox 1">
          <a:extLst>
            <a:ext uri="{FF2B5EF4-FFF2-40B4-BE49-F238E27FC236}">
              <a16:creationId xmlns:a16="http://schemas.microsoft.com/office/drawing/2014/main" id="{4316569C-9074-4F72-964C-DA50BC1B3D46}"/>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5629"/>
    <xdr:sp macro="" textlink="">
      <xdr:nvSpPr>
        <xdr:cNvPr id="5737" name="TextBox 1">
          <a:extLst>
            <a:ext uri="{FF2B5EF4-FFF2-40B4-BE49-F238E27FC236}">
              <a16:creationId xmlns:a16="http://schemas.microsoft.com/office/drawing/2014/main" id="{4B54C39A-CF6E-49FF-B491-71AF32FFC60E}"/>
            </a:ext>
          </a:extLst>
        </xdr:cNvPr>
        <xdr:cNvSpPr txBox="1">
          <a:spLocks noChangeArrowheads="1"/>
        </xdr:cNvSpPr>
      </xdr:nvSpPr>
      <xdr:spPr bwMode="auto">
        <a:xfrm>
          <a:off x="3343275" y="39319200"/>
          <a:ext cx="190500" cy="1656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38" name="TextBox 1">
          <a:extLst>
            <a:ext uri="{FF2B5EF4-FFF2-40B4-BE49-F238E27FC236}">
              <a16:creationId xmlns:a16="http://schemas.microsoft.com/office/drawing/2014/main" id="{2E0080CF-1E2D-447D-8F7B-BF1D0D17BE2D}"/>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39" name="TextBox 1">
          <a:extLst>
            <a:ext uri="{FF2B5EF4-FFF2-40B4-BE49-F238E27FC236}">
              <a16:creationId xmlns:a16="http://schemas.microsoft.com/office/drawing/2014/main" id="{D17A33B7-34CF-4241-A849-54C17F8D1524}"/>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5629"/>
    <xdr:sp macro="" textlink="">
      <xdr:nvSpPr>
        <xdr:cNvPr id="5740" name="TextBox 1">
          <a:extLst>
            <a:ext uri="{FF2B5EF4-FFF2-40B4-BE49-F238E27FC236}">
              <a16:creationId xmlns:a16="http://schemas.microsoft.com/office/drawing/2014/main" id="{8B9FE9B0-5B1D-450A-BEAD-F04B95F747BD}"/>
            </a:ext>
          </a:extLst>
        </xdr:cNvPr>
        <xdr:cNvSpPr txBox="1">
          <a:spLocks noChangeArrowheads="1"/>
        </xdr:cNvSpPr>
      </xdr:nvSpPr>
      <xdr:spPr bwMode="auto">
        <a:xfrm>
          <a:off x="3343275" y="39319200"/>
          <a:ext cx="190500" cy="1656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65629"/>
    <xdr:sp macro="" textlink="">
      <xdr:nvSpPr>
        <xdr:cNvPr id="5741" name="TextBox 5740">
          <a:extLst>
            <a:ext uri="{FF2B5EF4-FFF2-40B4-BE49-F238E27FC236}">
              <a16:creationId xmlns:a16="http://schemas.microsoft.com/office/drawing/2014/main" id="{78F102A6-536B-4A39-A961-E242B4295FA9}"/>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42" name="TextBox 1">
          <a:extLst>
            <a:ext uri="{FF2B5EF4-FFF2-40B4-BE49-F238E27FC236}">
              <a16:creationId xmlns:a16="http://schemas.microsoft.com/office/drawing/2014/main" id="{C45D80AF-3D4E-40F2-B5CB-47A7D7413E82}"/>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43" name="TextBox 1">
          <a:extLst>
            <a:ext uri="{FF2B5EF4-FFF2-40B4-BE49-F238E27FC236}">
              <a16:creationId xmlns:a16="http://schemas.microsoft.com/office/drawing/2014/main" id="{E1B8D7D0-EE42-41E1-88F3-63ECED834F41}"/>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44" name="TextBox 5743">
          <a:extLst>
            <a:ext uri="{FF2B5EF4-FFF2-40B4-BE49-F238E27FC236}">
              <a16:creationId xmlns:a16="http://schemas.microsoft.com/office/drawing/2014/main" id="{AF860E96-160E-481A-AFD3-134A60C1A7CF}"/>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65629"/>
    <xdr:sp macro="" textlink="">
      <xdr:nvSpPr>
        <xdr:cNvPr id="5745" name="TextBox 1">
          <a:extLst>
            <a:ext uri="{FF2B5EF4-FFF2-40B4-BE49-F238E27FC236}">
              <a16:creationId xmlns:a16="http://schemas.microsoft.com/office/drawing/2014/main" id="{DEEAEB10-B676-4BE9-ABA5-3E86CA52D3BA}"/>
            </a:ext>
          </a:extLst>
        </xdr:cNvPr>
        <xdr:cNvSpPr txBox="1">
          <a:spLocks noChangeArrowheads="1"/>
        </xdr:cNvSpPr>
      </xdr:nvSpPr>
      <xdr:spPr bwMode="auto">
        <a:xfrm>
          <a:off x="3343275" y="393192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46" name="TextBox 5745">
          <a:extLst>
            <a:ext uri="{FF2B5EF4-FFF2-40B4-BE49-F238E27FC236}">
              <a16:creationId xmlns:a16="http://schemas.microsoft.com/office/drawing/2014/main" id="{6E962436-E39F-4614-B848-C9652253AD07}"/>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47" name="TextBox 5746">
          <a:extLst>
            <a:ext uri="{FF2B5EF4-FFF2-40B4-BE49-F238E27FC236}">
              <a16:creationId xmlns:a16="http://schemas.microsoft.com/office/drawing/2014/main" id="{98266583-28D1-46EA-80F1-DBBAFD273390}"/>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48" name="TextBox 1">
          <a:extLst>
            <a:ext uri="{FF2B5EF4-FFF2-40B4-BE49-F238E27FC236}">
              <a16:creationId xmlns:a16="http://schemas.microsoft.com/office/drawing/2014/main" id="{7DA56DE9-4A52-4D9D-8867-201A151938A4}"/>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49" name="TextBox 1">
          <a:extLst>
            <a:ext uri="{FF2B5EF4-FFF2-40B4-BE49-F238E27FC236}">
              <a16:creationId xmlns:a16="http://schemas.microsoft.com/office/drawing/2014/main" id="{F6EC4094-43FD-4C2B-B9F3-6E030B548E4D}"/>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50" name="TextBox 1">
          <a:extLst>
            <a:ext uri="{FF2B5EF4-FFF2-40B4-BE49-F238E27FC236}">
              <a16:creationId xmlns:a16="http://schemas.microsoft.com/office/drawing/2014/main" id="{836AA0AE-6ED9-4116-893B-E1716D21DC88}"/>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4854"/>
    <xdr:sp macro="" textlink="">
      <xdr:nvSpPr>
        <xdr:cNvPr id="5751" name="TextBox 1">
          <a:extLst>
            <a:ext uri="{FF2B5EF4-FFF2-40B4-BE49-F238E27FC236}">
              <a16:creationId xmlns:a16="http://schemas.microsoft.com/office/drawing/2014/main" id="{D1900EDD-D5C6-44AF-947D-83DE5BF414D5}"/>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8029"/>
    <xdr:sp macro="" textlink="">
      <xdr:nvSpPr>
        <xdr:cNvPr id="5752" name="TextBox 1">
          <a:extLst>
            <a:ext uri="{FF2B5EF4-FFF2-40B4-BE49-F238E27FC236}">
              <a16:creationId xmlns:a16="http://schemas.microsoft.com/office/drawing/2014/main" id="{D10041C2-C50B-4DD5-83FB-7BDD6523CC55}"/>
            </a:ext>
          </a:extLst>
        </xdr:cNvPr>
        <xdr:cNvSpPr txBox="1">
          <a:spLocks noChangeArrowheads="1"/>
        </xdr:cNvSpPr>
      </xdr:nvSpPr>
      <xdr:spPr bwMode="auto">
        <a:xfrm>
          <a:off x="3343275" y="39319200"/>
          <a:ext cx="190500" cy="3180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4854"/>
    <xdr:sp macro="" textlink="">
      <xdr:nvSpPr>
        <xdr:cNvPr id="5753" name="TextBox 1">
          <a:extLst>
            <a:ext uri="{FF2B5EF4-FFF2-40B4-BE49-F238E27FC236}">
              <a16:creationId xmlns:a16="http://schemas.microsoft.com/office/drawing/2014/main" id="{A5C45735-44CA-45A8-A69B-2DCBAEBFAF22}"/>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4854"/>
    <xdr:sp macro="" textlink="">
      <xdr:nvSpPr>
        <xdr:cNvPr id="5754" name="TextBox 1">
          <a:extLst>
            <a:ext uri="{FF2B5EF4-FFF2-40B4-BE49-F238E27FC236}">
              <a16:creationId xmlns:a16="http://schemas.microsoft.com/office/drawing/2014/main" id="{EFB59CC5-6F4E-49FB-ABE2-6BDE8DF6D196}"/>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4854"/>
    <xdr:sp macro="" textlink="">
      <xdr:nvSpPr>
        <xdr:cNvPr id="5755" name="TextBox 1">
          <a:extLst>
            <a:ext uri="{FF2B5EF4-FFF2-40B4-BE49-F238E27FC236}">
              <a16:creationId xmlns:a16="http://schemas.microsoft.com/office/drawing/2014/main" id="{E09A69D0-A390-4363-A759-AF98D8EBF3C5}"/>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8029"/>
    <xdr:sp macro="" textlink="">
      <xdr:nvSpPr>
        <xdr:cNvPr id="5756" name="TextBox 1">
          <a:extLst>
            <a:ext uri="{FF2B5EF4-FFF2-40B4-BE49-F238E27FC236}">
              <a16:creationId xmlns:a16="http://schemas.microsoft.com/office/drawing/2014/main" id="{9D197F1C-6609-4D45-ADE4-BB8D2DCC613F}"/>
            </a:ext>
          </a:extLst>
        </xdr:cNvPr>
        <xdr:cNvSpPr txBox="1">
          <a:spLocks noChangeArrowheads="1"/>
        </xdr:cNvSpPr>
      </xdr:nvSpPr>
      <xdr:spPr bwMode="auto">
        <a:xfrm>
          <a:off x="3343275" y="39319200"/>
          <a:ext cx="190500" cy="3180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4854"/>
    <xdr:sp macro="" textlink="">
      <xdr:nvSpPr>
        <xdr:cNvPr id="5757" name="TextBox 1">
          <a:extLst>
            <a:ext uri="{FF2B5EF4-FFF2-40B4-BE49-F238E27FC236}">
              <a16:creationId xmlns:a16="http://schemas.microsoft.com/office/drawing/2014/main" id="{282EC9D2-C9FD-4D13-B200-2DF45141FD5E}"/>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4854"/>
    <xdr:sp macro="" textlink="">
      <xdr:nvSpPr>
        <xdr:cNvPr id="5758" name="TextBox 1">
          <a:extLst>
            <a:ext uri="{FF2B5EF4-FFF2-40B4-BE49-F238E27FC236}">
              <a16:creationId xmlns:a16="http://schemas.microsoft.com/office/drawing/2014/main" id="{EA9F8EAC-07E3-49C6-9FFC-80A853EE4DF7}"/>
            </a:ext>
          </a:extLst>
        </xdr:cNvPr>
        <xdr:cNvSpPr txBox="1">
          <a:spLocks noChangeArrowheads="1"/>
        </xdr:cNvSpPr>
      </xdr:nvSpPr>
      <xdr:spPr bwMode="auto">
        <a:xfrm>
          <a:off x="3343275" y="39319200"/>
          <a:ext cx="190500" cy="3148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8029"/>
    <xdr:sp macro="" textlink="">
      <xdr:nvSpPr>
        <xdr:cNvPr id="5759" name="TextBox 1">
          <a:extLst>
            <a:ext uri="{FF2B5EF4-FFF2-40B4-BE49-F238E27FC236}">
              <a16:creationId xmlns:a16="http://schemas.microsoft.com/office/drawing/2014/main" id="{E7140D48-CFE8-465F-B84E-9626C41A0D9C}"/>
            </a:ext>
          </a:extLst>
        </xdr:cNvPr>
        <xdr:cNvSpPr txBox="1">
          <a:spLocks noChangeArrowheads="1"/>
        </xdr:cNvSpPr>
      </xdr:nvSpPr>
      <xdr:spPr bwMode="auto">
        <a:xfrm>
          <a:off x="3343275" y="39319200"/>
          <a:ext cx="190500" cy="31802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318029"/>
    <xdr:sp macro="" textlink="">
      <xdr:nvSpPr>
        <xdr:cNvPr id="5760" name="TextBox 5759">
          <a:extLst>
            <a:ext uri="{FF2B5EF4-FFF2-40B4-BE49-F238E27FC236}">
              <a16:creationId xmlns:a16="http://schemas.microsoft.com/office/drawing/2014/main" id="{C8495188-CFDC-4395-8436-2E882BD8EBA2}"/>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61" name="TextBox 1">
          <a:extLst>
            <a:ext uri="{FF2B5EF4-FFF2-40B4-BE49-F238E27FC236}">
              <a16:creationId xmlns:a16="http://schemas.microsoft.com/office/drawing/2014/main" id="{B6F41F4F-5933-4F74-BCB9-D8A5A6841864}"/>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62" name="TextBox 1">
          <a:extLst>
            <a:ext uri="{FF2B5EF4-FFF2-40B4-BE49-F238E27FC236}">
              <a16:creationId xmlns:a16="http://schemas.microsoft.com/office/drawing/2014/main" id="{9C5BA473-91BF-48B7-9641-7C8CF23F85B1}"/>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63" name="TextBox 5762">
          <a:extLst>
            <a:ext uri="{FF2B5EF4-FFF2-40B4-BE49-F238E27FC236}">
              <a16:creationId xmlns:a16="http://schemas.microsoft.com/office/drawing/2014/main" id="{98163D5A-8586-4D94-B8F1-237BF116240B}"/>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8029"/>
    <xdr:sp macro="" textlink="">
      <xdr:nvSpPr>
        <xdr:cNvPr id="5764" name="TextBox 1">
          <a:extLst>
            <a:ext uri="{FF2B5EF4-FFF2-40B4-BE49-F238E27FC236}">
              <a16:creationId xmlns:a16="http://schemas.microsoft.com/office/drawing/2014/main" id="{6C87BE0A-7E32-4881-866A-BBE13C0A5ABA}"/>
            </a:ext>
          </a:extLst>
        </xdr:cNvPr>
        <xdr:cNvSpPr txBox="1">
          <a:spLocks noChangeArrowheads="1"/>
        </xdr:cNvSpPr>
      </xdr:nvSpPr>
      <xdr:spPr bwMode="auto">
        <a:xfrm>
          <a:off x="3343275" y="393192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4854"/>
    <xdr:sp macro="" textlink="">
      <xdr:nvSpPr>
        <xdr:cNvPr id="5765" name="TextBox 5764">
          <a:extLst>
            <a:ext uri="{FF2B5EF4-FFF2-40B4-BE49-F238E27FC236}">
              <a16:creationId xmlns:a16="http://schemas.microsoft.com/office/drawing/2014/main" id="{E7316A33-EA65-4DAA-A174-F4FAEAB0D0F5}"/>
            </a:ext>
          </a:extLst>
        </xdr:cNvPr>
        <xdr:cNvSpPr txBox="1">
          <a:spLocks noChangeArrowheads="1"/>
        </xdr:cNvSpPr>
      </xdr:nvSpPr>
      <xdr:spPr bwMode="auto">
        <a:xfrm>
          <a:off x="3343275" y="393192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314854"/>
    <xdr:sp macro="" textlink="">
      <xdr:nvSpPr>
        <xdr:cNvPr id="5766" name="TextBox 5765">
          <a:extLst>
            <a:ext uri="{FF2B5EF4-FFF2-40B4-BE49-F238E27FC236}">
              <a16:creationId xmlns:a16="http://schemas.microsoft.com/office/drawing/2014/main" id="{6580643F-6AE3-474D-9339-92740E25B23B}"/>
            </a:ext>
          </a:extLst>
        </xdr:cNvPr>
        <xdr:cNvSpPr txBox="1">
          <a:spLocks noChangeArrowheads="1"/>
        </xdr:cNvSpPr>
      </xdr:nvSpPr>
      <xdr:spPr bwMode="auto">
        <a:xfrm>
          <a:off x="3343275" y="393192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767" name="TextBox 5766">
          <a:extLst>
            <a:ext uri="{FF2B5EF4-FFF2-40B4-BE49-F238E27FC236}">
              <a16:creationId xmlns:a16="http://schemas.microsoft.com/office/drawing/2014/main" id="{CD5CDE62-61EC-4CC0-947D-2F2272013E95}"/>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68" name="TextBox 5767">
          <a:extLst>
            <a:ext uri="{FF2B5EF4-FFF2-40B4-BE49-F238E27FC236}">
              <a16:creationId xmlns:a16="http://schemas.microsoft.com/office/drawing/2014/main" id="{FE3B69F6-7E11-473F-AA82-73D3059F30C5}"/>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69" name="TextBox 5768">
          <a:extLst>
            <a:ext uri="{FF2B5EF4-FFF2-40B4-BE49-F238E27FC236}">
              <a16:creationId xmlns:a16="http://schemas.microsoft.com/office/drawing/2014/main" id="{63485DF3-1D25-4321-AF47-0AAD8CDECE5A}"/>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70" name="TextBox 1">
          <a:extLst>
            <a:ext uri="{FF2B5EF4-FFF2-40B4-BE49-F238E27FC236}">
              <a16:creationId xmlns:a16="http://schemas.microsoft.com/office/drawing/2014/main" id="{6E228820-2405-4C5A-A7C3-774A1EA3B7E3}"/>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71" name="TextBox 1">
          <a:extLst>
            <a:ext uri="{FF2B5EF4-FFF2-40B4-BE49-F238E27FC236}">
              <a16:creationId xmlns:a16="http://schemas.microsoft.com/office/drawing/2014/main" id="{D16FDA44-C040-44DC-B924-8D92F8850A6B}"/>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72" name="TextBox 1">
          <a:extLst>
            <a:ext uri="{FF2B5EF4-FFF2-40B4-BE49-F238E27FC236}">
              <a16:creationId xmlns:a16="http://schemas.microsoft.com/office/drawing/2014/main" id="{305E14AD-5AFB-4FF7-981F-2F4FC5750AA4}"/>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73" name="TextBox 1">
          <a:extLst>
            <a:ext uri="{FF2B5EF4-FFF2-40B4-BE49-F238E27FC236}">
              <a16:creationId xmlns:a16="http://schemas.microsoft.com/office/drawing/2014/main" id="{20DF08AC-CD37-4961-B1B2-6490FB1389DD}"/>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74" name="TextBox 1">
          <a:extLst>
            <a:ext uri="{FF2B5EF4-FFF2-40B4-BE49-F238E27FC236}">
              <a16:creationId xmlns:a16="http://schemas.microsoft.com/office/drawing/2014/main" id="{A450116B-1E96-4D8F-91CE-ED959470EC64}"/>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75" name="TextBox 1">
          <a:extLst>
            <a:ext uri="{FF2B5EF4-FFF2-40B4-BE49-F238E27FC236}">
              <a16:creationId xmlns:a16="http://schemas.microsoft.com/office/drawing/2014/main" id="{DF2D86FE-31E8-4BD8-87DE-36FCA3E48A9A}"/>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76" name="TextBox 1">
          <a:extLst>
            <a:ext uri="{FF2B5EF4-FFF2-40B4-BE49-F238E27FC236}">
              <a16:creationId xmlns:a16="http://schemas.microsoft.com/office/drawing/2014/main" id="{B944C947-12F6-4195-BC4E-08CD5EDAE008}"/>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77" name="TextBox 1">
          <a:extLst>
            <a:ext uri="{FF2B5EF4-FFF2-40B4-BE49-F238E27FC236}">
              <a16:creationId xmlns:a16="http://schemas.microsoft.com/office/drawing/2014/main" id="{E0AF05E7-F078-4688-9CD2-AD7FE75F4F53}"/>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78" name="TextBox 1">
          <a:extLst>
            <a:ext uri="{FF2B5EF4-FFF2-40B4-BE49-F238E27FC236}">
              <a16:creationId xmlns:a16="http://schemas.microsoft.com/office/drawing/2014/main" id="{F5625193-E420-4DCA-B8B1-74305CD96745}"/>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79" name="TextBox 1">
          <a:extLst>
            <a:ext uri="{FF2B5EF4-FFF2-40B4-BE49-F238E27FC236}">
              <a16:creationId xmlns:a16="http://schemas.microsoft.com/office/drawing/2014/main" id="{5A07F181-A64C-4AFB-8C1C-6DD91F7EF494}"/>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80" name="TextBox 1">
          <a:extLst>
            <a:ext uri="{FF2B5EF4-FFF2-40B4-BE49-F238E27FC236}">
              <a16:creationId xmlns:a16="http://schemas.microsoft.com/office/drawing/2014/main" id="{C7177304-BE5B-40D0-B628-E23F81897E51}"/>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81" name="TextBox 1">
          <a:extLst>
            <a:ext uri="{FF2B5EF4-FFF2-40B4-BE49-F238E27FC236}">
              <a16:creationId xmlns:a16="http://schemas.microsoft.com/office/drawing/2014/main" id="{19856DF7-5447-4DFD-87F1-48ED29089D58}"/>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82" name="TextBox 1">
          <a:extLst>
            <a:ext uri="{FF2B5EF4-FFF2-40B4-BE49-F238E27FC236}">
              <a16:creationId xmlns:a16="http://schemas.microsoft.com/office/drawing/2014/main" id="{18937A94-E783-48C0-9A23-882D811BF8A6}"/>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83" name="TextBox 1">
          <a:extLst>
            <a:ext uri="{FF2B5EF4-FFF2-40B4-BE49-F238E27FC236}">
              <a16:creationId xmlns:a16="http://schemas.microsoft.com/office/drawing/2014/main" id="{17F97584-E9E1-4244-860F-223D39EE8EAB}"/>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84" name="TextBox 1">
          <a:extLst>
            <a:ext uri="{FF2B5EF4-FFF2-40B4-BE49-F238E27FC236}">
              <a16:creationId xmlns:a16="http://schemas.microsoft.com/office/drawing/2014/main" id="{8991FDD9-03B6-401F-9B8F-C3438F03E967}"/>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785" name="TextBox 1">
          <a:extLst>
            <a:ext uri="{FF2B5EF4-FFF2-40B4-BE49-F238E27FC236}">
              <a16:creationId xmlns:a16="http://schemas.microsoft.com/office/drawing/2014/main" id="{07E84307-47B2-4596-9E43-CC4F6EBC09E3}"/>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86" name="TextBox 1">
          <a:extLst>
            <a:ext uri="{FF2B5EF4-FFF2-40B4-BE49-F238E27FC236}">
              <a16:creationId xmlns:a16="http://schemas.microsoft.com/office/drawing/2014/main" id="{3E8B7AA7-30D3-48DC-BD37-859F9720368A}"/>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787" name="TextBox 5786">
          <a:extLst>
            <a:ext uri="{FF2B5EF4-FFF2-40B4-BE49-F238E27FC236}">
              <a16:creationId xmlns:a16="http://schemas.microsoft.com/office/drawing/2014/main" id="{AB41A1CD-5BE7-4D3F-9EA7-06CD5A197928}"/>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88" name="TextBox 1">
          <a:extLst>
            <a:ext uri="{FF2B5EF4-FFF2-40B4-BE49-F238E27FC236}">
              <a16:creationId xmlns:a16="http://schemas.microsoft.com/office/drawing/2014/main" id="{E195CFB7-294F-4470-9674-2AF42FE38150}"/>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89" name="TextBox 1">
          <a:extLst>
            <a:ext uri="{FF2B5EF4-FFF2-40B4-BE49-F238E27FC236}">
              <a16:creationId xmlns:a16="http://schemas.microsoft.com/office/drawing/2014/main" id="{1E26FCDF-6B03-40AC-AA84-16AF736B0A10}"/>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90" name="TextBox 5789">
          <a:extLst>
            <a:ext uri="{FF2B5EF4-FFF2-40B4-BE49-F238E27FC236}">
              <a16:creationId xmlns:a16="http://schemas.microsoft.com/office/drawing/2014/main" id="{38CDF0C6-CBF2-4CC2-89DE-3D5C27E0A14D}"/>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91" name="TextBox 1">
          <a:extLst>
            <a:ext uri="{FF2B5EF4-FFF2-40B4-BE49-F238E27FC236}">
              <a16:creationId xmlns:a16="http://schemas.microsoft.com/office/drawing/2014/main" id="{043BAA05-7D25-408B-B498-5D714969DFE2}"/>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92" name="TextBox 5791">
          <a:extLst>
            <a:ext uri="{FF2B5EF4-FFF2-40B4-BE49-F238E27FC236}">
              <a16:creationId xmlns:a16="http://schemas.microsoft.com/office/drawing/2014/main" id="{89D8B1D5-9C59-4E31-9B40-99EA4496011E}"/>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793" name="TextBox 5792">
          <a:extLst>
            <a:ext uri="{FF2B5EF4-FFF2-40B4-BE49-F238E27FC236}">
              <a16:creationId xmlns:a16="http://schemas.microsoft.com/office/drawing/2014/main" id="{EA295CEE-A62C-4151-A43E-D20095DC2265}"/>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794" name="TextBox 5793">
          <a:extLst>
            <a:ext uri="{FF2B5EF4-FFF2-40B4-BE49-F238E27FC236}">
              <a16:creationId xmlns:a16="http://schemas.microsoft.com/office/drawing/2014/main" id="{48AB2A31-07DF-4BE6-A771-A91525C32CC4}"/>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95" name="TextBox 5794">
          <a:extLst>
            <a:ext uri="{FF2B5EF4-FFF2-40B4-BE49-F238E27FC236}">
              <a16:creationId xmlns:a16="http://schemas.microsoft.com/office/drawing/2014/main" id="{D874A0A9-A02C-410C-BCDB-D4C60768CA54}"/>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96" name="TextBox 5795">
          <a:extLst>
            <a:ext uri="{FF2B5EF4-FFF2-40B4-BE49-F238E27FC236}">
              <a16:creationId xmlns:a16="http://schemas.microsoft.com/office/drawing/2014/main" id="{C5660D90-E40F-4FD2-AE66-520ACB0894C9}"/>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97" name="TextBox 1">
          <a:extLst>
            <a:ext uri="{FF2B5EF4-FFF2-40B4-BE49-F238E27FC236}">
              <a16:creationId xmlns:a16="http://schemas.microsoft.com/office/drawing/2014/main" id="{1F350269-E446-4381-879A-5CBDBB280F3C}"/>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798" name="TextBox 1">
          <a:extLst>
            <a:ext uri="{FF2B5EF4-FFF2-40B4-BE49-F238E27FC236}">
              <a16:creationId xmlns:a16="http://schemas.microsoft.com/office/drawing/2014/main" id="{521D1503-C1A7-4E42-B8AD-89F243796785}"/>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799" name="TextBox 1">
          <a:extLst>
            <a:ext uri="{FF2B5EF4-FFF2-40B4-BE49-F238E27FC236}">
              <a16:creationId xmlns:a16="http://schemas.microsoft.com/office/drawing/2014/main" id="{C217AA83-8B01-45C4-B6E0-1188D663CA70}"/>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00" name="TextBox 1">
          <a:extLst>
            <a:ext uri="{FF2B5EF4-FFF2-40B4-BE49-F238E27FC236}">
              <a16:creationId xmlns:a16="http://schemas.microsoft.com/office/drawing/2014/main" id="{D8997C3B-44AE-4015-AD44-1B6C0AB57BF1}"/>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01" name="TextBox 1">
          <a:extLst>
            <a:ext uri="{FF2B5EF4-FFF2-40B4-BE49-F238E27FC236}">
              <a16:creationId xmlns:a16="http://schemas.microsoft.com/office/drawing/2014/main" id="{51187232-39DC-4686-9F0E-91DE792CD52C}"/>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02" name="TextBox 1">
          <a:extLst>
            <a:ext uri="{FF2B5EF4-FFF2-40B4-BE49-F238E27FC236}">
              <a16:creationId xmlns:a16="http://schemas.microsoft.com/office/drawing/2014/main" id="{6E925136-30F9-45A1-AE5C-C4BCB4A2AEFF}"/>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03" name="TextBox 1">
          <a:extLst>
            <a:ext uri="{FF2B5EF4-FFF2-40B4-BE49-F238E27FC236}">
              <a16:creationId xmlns:a16="http://schemas.microsoft.com/office/drawing/2014/main" id="{347F52A6-3384-492F-B733-8DEBB989D350}"/>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04" name="TextBox 1">
          <a:extLst>
            <a:ext uri="{FF2B5EF4-FFF2-40B4-BE49-F238E27FC236}">
              <a16:creationId xmlns:a16="http://schemas.microsoft.com/office/drawing/2014/main" id="{BDB5956B-C235-4BC3-8964-DCC77ACB3ACC}"/>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05" name="TextBox 1">
          <a:extLst>
            <a:ext uri="{FF2B5EF4-FFF2-40B4-BE49-F238E27FC236}">
              <a16:creationId xmlns:a16="http://schemas.microsoft.com/office/drawing/2014/main" id="{1D53DE3C-CA54-4F7C-9D96-5223BAF1D6B1}"/>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06" name="TextBox 1">
          <a:extLst>
            <a:ext uri="{FF2B5EF4-FFF2-40B4-BE49-F238E27FC236}">
              <a16:creationId xmlns:a16="http://schemas.microsoft.com/office/drawing/2014/main" id="{06E70CC6-F94D-4183-8DBA-4B8BD026DA23}"/>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07" name="TextBox 1">
          <a:extLst>
            <a:ext uri="{FF2B5EF4-FFF2-40B4-BE49-F238E27FC236}">
              <a16:creationId xmlns:a16="http://schemas.microsoft.com/office/drawing/2014/main" id="{EFE11C37-513B-4D4E-BD70-F82516769CCA}"/>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08" name="TextBox 1">
          <a:extLst>
            <a:ext uri="{FF2B5EF4-FFF2-40B4-BE49-F238E27FC236}">
              <a16:creationId xmlns:a16="http://schemas.microsoft.com/office/drawing/2014/main" id="{32D7AC3B-C4A3-4082-8C52-AE38C2B49B27}"/>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09" name="TextBox 1">
          <a:extLst>
            <a:ext uri="{FF2B5EF4-FFF2-40B4-BE49-F238E27FC236}">
              <a16:creationId xmlns:a16="http://schemas.microsoft.com/office/drawing/2014/main" id="{182DA8F1-52E7-4AAC-84DF-65CB02E77BF2}"/>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10" name="TextBox 1">
          <a:extLst>
            <a:ext uri="{FF2B5EF4-FFF2-40B4-BE49-F238E27FC236}">
              <a16:creationId xmlns:a16="http://schemas.microsoft.com/office/drawing/2014/main" id="{1131E5D6-E6E8-46AC-899E-96F50414F10E}"/>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11" name="TextBox 1">
          <a:extLst>
            <a:ext uri="{FF2B5EF4-FFF2-40B4-BE49-F238E27FC236}">
              <a16:creationId xmlns:a16="http://schemas.microsoft.com/office/drawing/2014/main" id="{04FD6B12-F7E9-4088-964B-80A8A8F21860}"/>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12" name="TextBox 1">
          <a:extLst>
            <a:ext uri="{FF2B5EF4-FFF2-40B4-BE49-F238E27FC236}">
              <a16:creationId xmlns:a16="http://schemas.microsoft.com/office/drawing/2014/main" id="{2A7334BB-26A4-4CE2-8DE7-976C2CC617A3}"/>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13" name="TextBox 1">
          <a:extLst>
            <a:ext uri="{FF2B5EF4-FFF2-40B4-BE49-F238E27FC236}">
              <a16:creationId xmlns:a16="http://schemas.microsoft.com/office/drawing/2014/main" id="{574D6CF7-98A1-40FC-9B27-7C3583B252AA}"/>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14" name="TextBox 5813">
          <a:extLst>
            <a:ext uri="{FF2B5EF4-FFF2-40B4-BE49-F238E27FC236}">
              <a16:creationId xmlns:a16="http://schemas.microsoft.com/office/drawing/2014/main" id="{96714080-840D-49C7-A9EC-B8BB5FF6C4D6}"/>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15" name="TextBox 1">
          <a:extLst>
            <a:ext uri="{FF2B5EF4-FFF2-40B4-BE49-F238E27FC236}">
              <a16:creationId xmlns:a16="http://schemas.microsoft.com/office/drawing/2014/main" id="{70DDE382-B16C-450B-82AE-1398615A19CF}"/>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16" name="TextBox 1">
          <a:extLst>
            <a:ext uri="{FF2B5EF4-FFF2-40B4-BE49-F238E27FC236}">
              <a16:creationId xmlns:a16="http://schemas.microsoft.com/office/drawing/2014/main" id="{401C280B-D634-44B6-89E4-F8F407E013FE}"/>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17" name="TextBox 5816">
          <a:extLst>
            <a:ext uri="{FF2B5EF4-FFF2-40B4-BE49-F238E27FC236}">
              <a16:creationId xmlns:a16="http://schemas.microsoft.com/office/drawing/2014/main" id="{052E7FD0-EDBF-4EB2-B79D-DE309D1C51F2}"/>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18" name="TextBox 1">
          <a:extLst>
            <a:ext uri="{FF2B5EF4-FFF2-40B4-BE49-F238E27FC236}">
              <a16:creationId xmlns:a16="http://schemas.microsoft.com/office/drawing/2014/main" id="{752E1E78-B2BB-4641-A80B-93E8D2CE97C8}"/>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19" name="TextBox 5818">
          <a:extLst>
            <a:ext uri="{FF2B5EF4-FFF2-40B4-BE49-F238E27FC236}">
              <a16:creationId xmlns:a16="http://schemas.microsoft.com/office/drawing/2014/main" id="{0B7A0FD5-5AC2-4F72-AA11-DDE6F2F5E260}"/>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20" name="TextBox 5819">
          <a:extLst>
            <a:ext uri="{FF2B5EF4-FFF2-40B4-BE49-F238E27FC236}">
              <a16:creationId xmlns:a16="http://schemas.microsoft.com/office/drawing/2014/main" id="{49B5610E-D6E7-4A40-B402-5568D6982801}"/>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59292"/>
    <xdr:sp macro="" textlink="">
      <xdr:nvSpPr>
        <xdr:cNvPr id="5821" name="TextBox 5820">
          <a:extLst>
            <a:ext uri="{FF2B5EF4-FFF2-40B4-BE49-F238E27FC236}">
              <a16:creationId xmlns:a16="http://schemas.microsoft.com/office/drawing/2014/main" id="{C050B864-39B0-4AFB-BB55-9390B422738C}"/>
            </a:ext>
          </a:extLst>
        </xdr:cNvPr>
        <xdr:cNvSpPr txBox="1">
          <a:spLocks noChangeArrowheads="1"/>
        </xdr:cNvSpPr>
      </xdr:nvSpPr>
      <xdr:spPr bwMode="auto">
        <a:xfrm>
          <a:off x="3343275" y="393192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22" name="TextBox 5821">
          <a:extLst>
            <a:ext uri="{FF2B5EF4-FFF2-40B4-BE49-F238E27FC236}">
              <a16:creationId xmlns:a16="http://schemas.microsoft.com/office/drawing/2014/main" id="{ED214877-F5B6-4D19-812C-F9221B20559C}"/>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23" name="TextBox 5822">
          <a:extLst>
            <a:ext uri="{FF2B5EF4-FFF2-40B4-BE49-F238E27FC236}">
              <a16:creationId xmlns:a16="http://schemas.microsoft.com/office/drawing/2014/main" id="{10F69459-2128-4E6D-A34A-A51E27C574A7}"/>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24" name="TextBox 1">
          <a:extLst>
            <a:ext uri="{FF2B5EF4-FFF2-40B4-BE49-F238E27FC236}">
              <a16:creationId xmlns:a16="http://schemas.microsoft.com/office/drawing/2014/main" id="{C72E768F-7F47-4DF6-B5D1-158B07E7C491}"/>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25" name="TextBox 1">
          <a:extLst>
            <a:ext uri="{FF2B5EF4-FFF2-40B4-BE49-F238E27FC236}">
              <a16:creationId xmlns:a16="http://schemas.microsoft.com/office/drawing/2014/main" id="{6CFC5259-F805-471E-ADCC-E7B0A2E0DCEC}"/>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26" name="TextBox 1">
          <a:extLst>
            <a:ext uri="{FF2B5EF4-FFF2-40B4-BE49-F238E27FC236}">
              <a16:creationId xmlns:a16="http://schemas.microsoft.com/office/drawing/2014/main" id="{9AF640B4-C84C-466F-9B93-F09392774B36}"/>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27" name="TextBox 1">
          <a:extLst>
            <a:ext uri="{FF2B5EF4-FFF2-40B4-BE49-F238E27FC236}">
              <a16:creationId xmlns:a16="http://schemas.microsoft.com/office/drawing/2014/main" id="{B2329D58-EEA3-491D-BA1E-1BBA0332B014}"/>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28" name="TextBox 1">
          <a:extLst>
            <a:ext uri="{FF2B5EF4-FFF2-40B4-BE49-F238E27FC236}">
              <a16:creationId xmlns:a16="http://schemas.microsoft.com/office/drawing/2014/main" id="{98B58D0B-44FF-40CA-BE95-814A97342C46}"/>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29" name="TextBox 1">
          <a:extLst>
            <a:ext uri="{FF2B5EF4-FFF2-40B4-BE49-F238E27FC236}">
              <a16:creationId xmlns:a16="http://schemas.microsoft.com/office/drawing/2014/main" id="{3B13ED0C-7D43-417C-8491-059F2F18AC78}"/>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267229"/>
    <xdr:sp macro="" textlink="">
      <xdr:nvSpPr>
        <xdr:cNvPr id="5830" name="TextBox 1">
          <a:extLst>
            <a:ext uri="{FF2B5EF4-FFF2-40B4-BE49-F238E27FC236}">
              <a16:creationId xmlns:a16="http://schemas.microsoft.com/office/drawing/2014/main" id="{6E5A6CBB-870C-4C5C-B2AE-6FB6F62EB80F}"/>
            </a:ext>
          </a:extLst>
        </xdr:cNvPr>
        <xdr:cNvSpPr txBox="1">
          <a:spLocks noChangeArrowheads="1"/>
        </xdr:cNvSpPr>
      </xdr:nvSpPr>
      <xdr:spPr bwMode="auto">
        <a:xfrm>
          <a:off x="3343275" y="393192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31" name="TextBox 1">
          <a:extLst>
            <a:ext uri="{FF2B5EF4-FFF2-40B4-BE49-F238E27FC236}">
              <a16:creationId xmlns:a16="http://schemas.microsoft.com/office/drawing/2014/main" id="{00FCA019-1CEB-4406-A842-BE676D4A6BF4}"/>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32" name="TextBox 1">
          <a:extLst>
            <a:ext uri="{FF2B5EF4-FFF2-40B4-BE49-F238E27FC236}">
              <a16:creationId xmlns:a16="http://schemas.microsoft.com/office/drawing/2014/main" id="{C946817E-4B93-477F-9F4D-E4B6B02BAFBD}"/>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33" name="TextBox 1">
          <a:extLst>
            <a:ext uri="{FF2B5EF4-FFF2-40B4-BE49-F238E27FC236}">
              <a16:creationId xmlns:a16="http://schemas.microsoft.com/office/drawing/2014/main" id="{4BF232AD-75DF-4DE4-AD02-F3330E9ED8F5}"/>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34" name="TextBox 1">
          <a:extLst>
            <a:ext uri="{FF2B5EF4-FFF2-40B4-BE49-F238E27FC236}">
              <a16:creationId xmlns:a16="http://schemas.microsoft.com/office/drawing/2014/main" id="{ECECF66C-ACCB-4C73-8DA2-8893989F9C92}"/>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35" name="TextBox 1">
          <a:extLst>
            <a:ext uri="{FF2B5EF4-FFF2-40B4-BE49-F238E27FC236}">
              <a16:creationId xmlns:a16="http://schemas.microsoft.com/office/drawing/2014/main" id="{DA51AE16-7D94-43AC-A831-25AAA23E738F}"/>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36" name="TextBox 1">
          <a:extLst>
            <a:ext uri="{FF2B5EF4-FFF2-40B4-BE49-F238E27FC236}">
              <a16:creationId xmlns:a16="http://schemas.microsoft.com/office/drawing/2014/main" id="{B13DAFCF-1C05-490B-BDA4-9BCAD5ABD0C6}"/>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37" name="TextBox 1">
          <a:extLst>
            <a:ext uri="{FF2B5EF4-FFF2-40B4-BE49-F238E27FC236}">
              <a16:creationId xmlns:a16="http://schemas.microsoft.com/office/drawing/2014/main" id="{BDFD653A-BFB1-4A4F-AFA7-1232D6B30B8E}"/>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1979"/>
    <xdr:sp macro="" textlink="">
      <xdr:nvSpPr>
        <xdr:cNvPr id="5838" name="TextBox 1">
          <a:extLst>
            <a:ext uri="{FF2B5EF4-FFF2-40B4-BE49-F238E27FC236}">
              <a16:creationId xmlns:a16="http://schemas.microsoft.com/office/drawing/2014/main" id="{B0DEB4C0-FCE4-4D5F-A4C2-E528D3D5F34B}"/>
            </a:ext>
          </a:extLst>
        </xdr:cNvPr>
        <xdr:cNvSpPr txBox="1">
          <a:spLocks noChangeArrowheads="1"/>
        </xdr:cNvSpPr>
      </xdr:nvSpPr>
      <xdr:spPr bwMode="auto">
        <a:xfrm>
          <a:off x="3343275" y="39319200"/>
          <a:ext cx="190500" cy="171979"/>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39" name="TextBox 1">
          <a:extLst>
            <a:ext uri="{FF2B5EF4-FFF2-40B4-BE49-F238E27FC236}">
              <a16:creationId xmlns:a16="http://schemas.microsoft.com/office/drawing/2014/main" id="{C6DD664F-C282-4E47-9E57-54540EFA25B3}"/>
            </a:ext>
          </a:extLst>
        </xdr:cNvPr>
        <xdr:cNvSpPr txBox="1">
          <a:spLocks noChangeArrowheads="1"/>
        </xdr:cNvSpPr>
      </xdr:nvSpPr>
      <xdr:spPr bwMode="auto">
        <a:xfrm>
          <a:off x="3343275" y="39319200"/>
          <a:ext cx="190500" cy="175154"/>
        </a:xfrm>
        <a:prstGeom prst="rect">
          <a:avLst/>
        </a:prstGeom>
        <a:noFill/>
        <a:ln w="9525">
          <a:noFill/>
          <a:miter lim="800000"/>
          <a:headEnd/>
          <a:tailEnd/>
        </a:ln>
      </xdr:spPr>
    </xdr:sp>
    <xdr:clientData/>
  </xdr:oneCellAnchor>
  <xdr:oneCellAnchor>
    <xdr:from>
      <xdr:col>2</xdr:col>
      <xdr:colOff>342900</xdr:colOff>
      <xdr:row>157</xdr:row>
      <xdr:rowOff>0</xdr:rowOff>
    </xdr:from>
    <xdr:ext cx="190500" cy="175154"/>
    <xdr:sp macro="" textlink="">
      <xdr:nvSpPr>
        <xdr:cNvPr id="5840" name="TextBox 5839">
          <a:extLst>
            <a:ext uri="{FF2B5EF4-FFF2-40B4-BE49-F238E27FC236}">
              <a16:creationId xmlns:a16="http://schemas.microsoft.com/office/drawing/2014/main" id="{B79B7C67-F057-4AEF-ADA2-9EC0F2C8DD59}"/>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41" name="TextBox 1">
          <a:extLst>
            <a:ext uri="{FF2B5EF4-FFF2-40B4-BE49-F238E27FC236}">
              <a16:creationId xmlns:a16="http://schemas.microsoft.com/office/drawing/2014/main" id="{7FE70C3B-3B01-4546-AD62-0578C384C067}"/>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42" name="TextBox 1">
          <a:extLst>
            <a:ext uri="{FF2B5EF4-FFF2-40B4-BE49-F238E27FC236}">
              <a16:creationId xmlns:a16="http://schemas.microsoft.com/office/drawing/2014/main" id="{3D9F1D8E-00C6-49D4-9F2B-6A0CF82BD2B3}"/>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43" name="TextBox 5842">
          <a:extLst>
            <a:ext uri="{FF2B5EF4-FFF2-40B4-BE49-F238E27FC236}">
              <a16:creationId xmlns:a16="http://schemas.microsoft.com/office/drawing/2014/main" id="{226698ED-4B1E-4946-AEE5-BAAC37298FCA}"/>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5154"/>
    <xdr:sp macro="" textlink="">
      <xdr:nvSpPr>
        <xdr:cNvPr id="5844" name="TextBox 1">
          <a:extLst>
            <a:ext uri="{FF2B5EF4-FFF2-40B4-BE49-F238E27FC236}">
              <a16:creationId xmlns:a16="http://schemas.microsoft.com/office/drawing/2014/main" id="{DEFF45EB-29F9-4E75-818D-978B3F22A291}"/>
            </a:ext>
          </a:extLst>
        </xdr:cNvPr>
        <xdr:cNvSpPr txBox="1">
          <a:spLocks noChangeArrowheads="1"/>
        </xdr:cNvSpPr>
      </xdr:nvSpPr>
      <xdr:spPr bwMode="auto">
        <a:xfrm>
          <a:off x="3343275" y="393192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45" name="TextBox 5844">
          <a:extLst>
            <a:ext uri="{FF2B5EF4-FFF2-40B4-BE49-F238E27FC236}">
              <a16:creationId xmlns:a16="http://schemas.microsoft.com/office/drawing/2014/main" id="{CEDA731B-7C00-465F-A693-444515574EB6}"/>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157</xdr:row>
      <xdr:rowOff>0</xdr:rowOff>
    </xdr:from>
    <xdr:ext cx="190500" cy="171979"/>
    <xdr:sp macro="" textlink="">
      <xdr:nvSpPr>
        <xdr:cNvPr id="5846" name="TextBox 5845">
          <a:extLst>
            <a:ext uri="{FF2B5EF4-FFF2-40B4-BE49-F238E27FC236}">
              <a16:creationId xmlns:a16="http://schemas.microsoft.com/office/drawing/2014/main" id="{A6C79CA1-5304-4659-BB47-E62556608D8B}"/>
            </a:ext>
          </a:extLst>
        </xdr:cNvPr>
        <xdr:cNvSpPr txBox="1">
          <a:spLocks noChangeArrowheads="1"/>
        </xdr:cNvSpPr>
      </xdr:nvSpPr>
      <xdr:spPr bwMode="auto">
        <a:xfrm>
          <a:off x="3343275" y="393192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55058"/>
    <xdr:sp macro="" textlink="">
      <xdr:nvSpPr>
        <xdr:cNvPr id="5847" name="TextBox 5846">
          <a:extLst>
            <a:ext uri="{FF2B5EF4-FFF2-40B4-BE49-F238E27FC236}">
              <a16:creationId xmlns:a16="http://schemas.microsoft.com/office/drawing/2014/main" id="{16BE54FC-3B05-4FFC-820D-EF611B4E9E67}"/>
            </a:ext>
          </a:extLst>
        </xdr:cNvPr>
        <xdr:cNvSpPr txBox="1">
          <a:spLocks noChangeArrowheads="1"/>
        </xdr:cNvSpPr>
      </xdr:nvSpPr>
      <xdr:spPr bwMode="auto">
        <a:xfrm>
          <a:off x="3343275" y="39166800"/>
          <a:ext cx="190500" cy="25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48" name="TextBox 5847">
          <a:extLst>
            <a:ext uri="{FF2B5EF4-FFF2-40B4-BE49-F238E27FC236}">
              <a16:creationId xmlns:a16="http://schemas.microsoft.com/office/drawing/2014/main" id="{2B154B50-92FE-465E-81B7-E543ACEF5223}"/>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49" name="TextBox 5848">
          <a:extLst>
            <a:ext uri="{FF2B5EF4-FFF2-40B4-BE49-F238E27FC236}">
              <a16:creationId xmlns:a16="http://schemas.microsoft.com/office/drawing/2014/main" id="{FECF8FE7-CFDA-46A1-A2DA-95FAC7867BAD}"/>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50" name="TextBox 1">
          <a:extLst>
            <a:ext uri="{FF2B5EF4-FFF2-40B4-BE49-F238E27FC236}">
              <a16:creationId xmlns:a16="http://schemas.microsoft.com/office/drawing/2014/main" id="{8838FCF3-60A6-4847-BB51-0A2F6CD2F64B}"/>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51" name="TextBox 1">
          <a:extLst>
            <a:ext uri="{FF2B5EF4-FFF2-40B4-BE49-F238E27FC236}">
              <a16:creationId xmlns:a16="http://schemas.microsoft.com/office/drawing/2014/main" id="{4998AAB0-ED8C-4EEC-B919-3DAF58296C29}"/>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52" name="TextBox 1">
          <a:extLst>
            <a:ext uri="{FF2B5EF4-FFF2-40B4-BE49-F238E27FC236}">
              <a16:creationId xmlns:a16="http://schemas.microsoft.com/office/drawing/2014/main" id="{91C19ED9-BAEE-4601-A7F9-F584BBF34CDC}"/>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53" name="TextBox 1">
          <a:extLst>
            <a:ext uri="{FF2B5EF4-FFF2-40B4-BE49-F238E27FC236}">
              <a16:creationId xmlns:a16="http://schemas.microsoft.com/office/drawing/2014/main" id="{1103AF01-E33A-44BF-85F3-95F280176F77}"/>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54" name="TextBox 1">
          <a:extLst>
            <a:ext uri="{FF2B5EF4-FFF2-40B4-BE49-F238E27FC236}">
              <a16:creationId xmlns:a16="http://schemas.microsoft.com/office/drawing/2014/main" id="{D5EC7FB2-10C7-4D16-A29C-2DB633370B44}"/>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55" name="TextBox 1">
          <a:extLst>
            <a:ext uri="{FF2B5EF4-FFF2-40B4-BE49-F238E27FC236}">
              <a16:creationId xmlns:a16="http://schemas.microsoft.com/office/drawing/2014/main" id="{B2D53A08-906B-4453-A269-25C087F21504}"/>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56" name="TextBox 1">
          <a:extLst>
            <a:ext uri="{FF2B5EF4-FFF2-40B4-BE49-F238E27FC236}">
              <a16:creationId xmlns:a16="http://schemas.microsoft.com/office/drawing/2014/main" id="{2E358A53-5B7F-4E6A-838C-38517F9C64FB}"/>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2995"/>
    <xdr:sp macro="" textlink="">
      <xdr:nvSpPr>
        <xdr:cNvPr id="5857" name="TextBox 1">
          <a:extLst>
            <a:ext uri="{FF2B5EF4-FFF2-40B4-BE49-F238E27FC236}">
              <a16:creationId xmlns:a16="http://schemas.microsoft.com/office/drawing/2014/main" id="{ECE6E8E6-6926-41D5-8846-9D9990EEF0FA}"/>
            </a:ext>
          </a:extLst>
        </xdr:cNvPr>
        <xdr:cNvSpPr txBox="1">
          <a:spLocks noChangeArrowheads="1"/>
        </xdr:cNvSpPr>
      </xdr:nvSpPr>
      <xdr:spPr bwMode="auto">
        <a:xfrm>
          <a:off x="3343275" y="39166800"/>
          <a:ext cx="190500" cy="2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858" name="TextBox 1">
          <a:extLst>
            <a:ext uri="{FF2B5EF4-FFF2-40B4-BE49-F238E27FC236}">
              <a16:creationId xmlns:a16="http://schemas.microsoft.com/office/drawing/2014/main" id="{02C0EB0E-A937-4EBA-9717-EB85C49B2DA9}"/>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859" name="TextBox 1">
          <a:extLst>
            <a:ext uri="{FF2B5EF4-FFF2-40B4-BE49-F238E27FC236}">
              <a16:creationId xmlns:a16="http://schemas.microsoft.com/office/drawing/2014/main" id="{4CD99881-8A9C-4751-BF52-0510C3913D48}"/>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860" name="TextBox 1">
          <a:extLst>
            <a:ext uri="{FF2B5EF4-FFF2-40B4-BE49-F238E27FC236}">
              <a16:creationId xmlns:a16="http://schemas.microsoft.com/office/drawing/2014/main" id="{643E93B1-AF0B-4BDA-A13E-39296FC9A2F4}"/>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861" name="TextBox 1">
          <a:extLst>
            <a:ext uri="{FF2B5EF4-FFF2-40B4-BE49-F238E27FC236}">
              <a16:creationId xmlns:a16="http://schemas.microsoft.com/office/drawing/2014/main" id="{A5B06DE2-C4F8-46F6-B86A-E0457DE74FD1}"/>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862" name="TextBox 1">
          <a:extLst>
            <a:ext uri="{FF2B5EF4-FFF2-40B4-BE49-F238E27FC236}">
              <a16:creationId xmlns:a16="http://schemas.microsoft.com/office/drawing/2014/main" id="{42D7979C-9FD4-4760-8B99-4980838474CF}"/>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863" name="TextBox 1">
          <a:extLst>
            <a:ext uri="{FF2B5EF4-FFF2-40B4-BE49-F238E27FC236}">
              <a16:creationId xmlns:a16="http://schemas.microsoft.com/office/drawing/2014/main" id="{E9ED58E9-08BC-4293-B726-0FDDC614280B}"/>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864" name="TextBox 1">
          <a:extLst>
            <a:ext uri="{FF2B5EF4-FFF2-40B4-BE49-F238E27FC236}">
              <a16:creationId xmlns:a16="http://schemas.microsoft.com/office/drawing/2014/main" id="{1BAAF336-7EF0-40C9-9555-B7E8B366521A}"/>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7745"/>
    <xdr:sp macro="" textlink="">
      <xdr:nvSpPr>
        <xdr:cNvPr id="5865" name="TextBox 1">
          <a:extLst>
            <a:ext uri="{FF2B5EF4-FFF2-40B4-BE49-F238E27FC236}">
              <a16:creationId xmlns:a16="http://schemas.microsoft.com/office/drawing/2014/main" id="{D471EA10-FE46-4A46-B7AE-EF850E4AD0C9}"/>
            </a:ext>
          </a:extLst>
        </xdr:cNvPr>
        <xdr:cNvSpPr txBox="1">
          <a:spLocks noChangeArrowheads="1"/>
        </xdr:cNvSpPr>
      </xdr:nvSpPr>
      <xdr:spPr bwMode="auto">
        <a:xfrm>
          <a:off x="3343275" y="39166800"/>
          <a:ext cx="190500" cy="167745"/>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866" name="TextBox 1">
          <a:extLst>
            <a:ext uri="{FF2B5EF4-FFF2-40B4-BE49-F238E27FC236}">
              <a16:creationId xmlns:a16="http://schemas.microsoft.com/office/drawing/2014/main" id="{1CF9A8BB-C44B-4B49-B575-D194C9E1BD98}"/>
            </a:ext>
          </a:extLst>
        </xdr:cNvPr>
        <xdr:cNvSpPr txBox="1">
          <a:spLocks noChangeArrowheads="1"/>
        </xdr:cNvSpPr>
      </xdr:nvSpPr>
      <xdr:spPr bwMode="auto">
        <a:xfrm>
          <a:off x="3343275" y="39166800"/>
          <a:ext cx="190500" cy="170920"/>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0920"/>
    <xdr:sp macro="" textlink="">
      <xdr:nvSpPr>
        <xdr:cNvPr id="5867" name="TextBox 5866">
          <a:extLst>
            <a:ext uri="{FF2B5EF4-FFF2-40B4-BE49-F238E27FC236}">
              <a16:creationId xmlns:a16="http://schemas.microsoft.com/office/drawing/2014/main" id="{C8C61789-9D3C-4289-887A-DBC08F90A17B}"/>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68" name="TextBox 1">
          <a:extLst>
            <a:ext uri="{FF2B5EF4-FFF2-40B4-BE49-F238E27FC236}">
              <a16:creationId xmlns:a16="http://schemas.microsoft.com/office/drawing/2014/main" id="{E1395611-7112-4EB6-AFD0-EDFC86C9E85E}"/>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69" name="TextBox 1">
          <a:extLst>
            <a:ext uri="{FF2B5EF4-FFF2-40B4-BE49-F238E27FC236}">
              <a16:creationId xmlns:a16="http://schemas.microsoft.com/office/drawing/2014/main" id="{4ABEE316-2644-4437-8728-96DC2DC3961F}"/>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70" name="TextBox 5869">
          <a:extLst>
            <a:ext uri="{FF2B5EF4-FFF2-40B4-BE49-F238E27FC236}">
              <a16:creationId xmlns:a16="http://schemas.microsoft.com/office/drawing/2014/main" id="{CFD9A47E-C0B0-4763-9B46-DF2E8ECEECBB}"/>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0920"/>
    <xdr:sp macro="" textlink="">
      <xdr:nvSpPr>
        <xdr:cNvPr id="5871" name="TextBox 1">
          <a:extLst>
            <a:ext uri="{FF2B5EF4-FFF2-40B4-BE49-F238E27FC236}">
              <a16:creationId xmlns:a16="http://schemas.microsoft.com/office/drawing/2014/main" id="{7D8035AF-A312-42DB-BF54-E76AD904854E}"/>
            </a:ext>
          </a:extLst>
        </xdr:cNvPr>
        <xdr:cNvSpPr txBox="1">
          <a:spLocks noChangeArrowheads="1"/>
        </xdr:cNvSpPr>
      </xdr:nvSpPr>
      <xdr:spPr bwMode="auto">
        <a:xfrm>
          <a:off x="3343275" y="391668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872" name="TextBox 5871">
          <a:extLst>
            <a:ext uri="{FF2B5EF4-FFF2-40B4-BE49-F238E27FC236}">
              <a16:creationId xmlns:a16="http://schemas.microsoft.com/office/drawing/2014/main" id="{F12773D2-E504-40F6-AB91-1C0625D64BCB}"/>
            </a:ext>
          </a:extLst>
        </xdr:cNvPr>
        <xdr:cNvSpPr txBox="1">
          <a:spLocks noChangeArrowheads="1"/>
        </xdr:cNvSpPr>
      </xdr:nvSpPr>
      <xdr:spPr bwMode="auto">
        <a:xfrm>
          <a:off x="3343275" y="391668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7745"/>
    <xdr:sp macro="" textlink="">
      <xdr:nvSpPr>
        <xdr:cNvPr id="5873" name="TextBox 5872">
          <a:extLst>
            <a:ext uri="{FF2B5EF4-FFF2-40B4-BE49-F238E27FC236}">
              <a16:creationId xmlns:a16="http://schemas.microsoft.com/office/drawing/2014/main" id="{18DB8884-002D-4491-8E36-4EEC68160A8A}"/>
            </a:ext>
          </a:extLst>
        </xdr:cNvPr>
        <xdr:cNvSpPr txBox="1">
          <a:spLocks noChangeArrowheads="1"/>
        </xdr:cNvSpPr>
      </xdr:nvSpPr>
      <xdr:spPr bwMode="auto">
        <a:xfrm>
          <a:off x="3343275" y="391668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874" name="TextBox 5873">
          <a:extLst>
            <a:ext uri="{FF2B5EF4-FFF2-40B4-BE49-F238E27FC236}">
              <a16:creationId xmlns:a16="http://schemas.microsoft.com/office/drawing/2014/main" id="{67C7B5E8-733C-4A75-986A-9F1279DE6304}"/>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75" name="TextBox 5874">
          <a:extLst>
            <a:ext uri="{FF2B5EF4-FFF2-40B4-BE49-F238E27FC236}">
              <a16:creationId xmlns:a16="http://schemas.microsoft.com/office/drawing/2014/main" id="{5EF789E7-30F9-467F-BB98-53B2BBB91FE5}"/>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76" name="TextBox 5875">
          <a:extLst>
            <a:ext uri="{FF2B5EF4-FFF2-40B4-BE49-F238E27FC236}">
              <a16:creationId xmlns:a16="http://schemas.microsoft.com/office/drawing/2014/main" id="{8C2B96C2-0285-41C0-8CE0-141AC1B8DF9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77" name="TextBox 1">
          <a:extLst>
            <a:ext uri="{FF2B5EF4-FFF2-40B4-BE49-F238E27FC236}">
              <a16:creationId xmlns:a16="http://schemas.microsoft.com/office/drawing/2014/main" id="{EDC1FEB5-B151-4E83-B758-FF973D3A06E8}"/>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78" name="TextBox 1">
          <a:extLst>
            <a:ext uri="{FF2B5EF4-FFF2-40B4-BE49-F238E27FC236}">
              <a16:creationId xmlns:a16="http://schemas.microsoft.com/office/drawing/2014/main" id="{A390FF78-745D-44D6-8A4E-599C62B2698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79" name="TextBox 1">
          <a:extLst>
            <a:ext uri="{FF2B5EF4-FFF2-40B4-BE49-F238E27FC236}">
              <a16:creationId xmlns:a16="http://schemas.microsoft.com/office/drawing/2014/main" id="{99BD04B1-39F3-4F96-99B6-49C608F114AF}"/>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80" name="TextBox 1">
          <a:extLst>
            <a:ext uri="{FF2B5EF4-FFF2-40B4-BE49-F238E27FC236}">
              <a16:creationId xmlns:a16="http://schemas.microsoft.com/office/drawing/2014/main" id="{1317C529-1D25-4705-8F45-D043BDAC70F5}"/>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81" name="TextBox 1">
          <a:extLst>
            <a:ext uri="{FF2B5EF4-FFF2-40B4-BE49-F238E27FC236}">
              <a16:creationId xmlns:a16="http://schemas.microsoft.com/office/drawing/2014/main" id="{F7717170-BFDF-49B7-A261-9BD1BC4DA257}"/>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82" name="TextBox 1">
          <a:extLst>
            <a:ext uri="{FF2B5EF4-FFF2-40B4-BE49-F238E27FC236}">
              <a16:creationId xmlns:a16="http://schemas.microsoft.com/office/drawing/2014/main" id="{D63BF7B3-A0D5-4112-B729-01221370F10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83" name="TextBox 1">
          <a:extLst>
            <a:ext uri="{FF2B5EF4-FFF2-40B4-BE49-F238E27FC236}">
              <a16:creationId xmlns:a16="http://schemas.microsoft.com/office/drawing/2014/main" id="{8C81588A-4F8B-4FF1-9B75-F86BC99C8FF7}"/>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884" name="TextBox 1">
          <a:extLst>
            <a:ext uri="{FF2B5EF4-FFF2-40B4-BE49-F238E27FC236}">
              <a16:creationId xmlns:a16="http://schemas.microsoft.com/office/drawing/2014/main" id="{AA54C9B8-6ECE-4A6A-AE26-6408520BB968}"/>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885" name="TextBox 1">
          <a:extLst>
            <a:ext uri="{FF2B5EF4-FFF2-40B4-BE49-F238E27FC236}">
              <a16:creationId xmlns:a16="http://schemas.microsoft.com/office/drawing/2014/main" id="{BA781EB6-E78A-43BE-9163-90B0AD7C8AC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886" name="TextBox 1">
          <a:extLst>
            <a:ext uri="{FF2B5EF4-FFF2-40B4-BE49-F238E27FC236}">
              <a16:creationId xmlns:a16="http://schemas.microsoft.com/office/drawing/2014/main" id="{8B80BC7E-EBBA-47D7-BED5-B6FE2CD7BC7C}"/>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887" name="TextBox 1">
          <a:extLst>
            <a:ext uri="{FF2B5EF4-FFF2-40B4-BE49-F238E27FC236}">
              <a16:creationId xmlns:a16="http://schemas.microsoft.com/office/drawing/2014/main" id="{4DACA9D4-3B47-4000-B65C-1646B3C2214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888" name="TextBox 1">
          <a:extLst>
            <a:ext uri="{FF2B5EF4-FFF2-40B4-BE49-F238E27FC236}">
              <a16:creationId xmlns:a16="http://schemas.microsoft.com/office/drawing/2014/main" id="{1B77579E-AD1D-43D5-BF0B-36B74232252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889" name="TextBox 1">
          <a:extLst>
            <a:ext uri="{FF2B5EF4-FFF2-40B4-BE49-F238E27FC236}">
              <a16:creationId xmlns:a16="http://schemas.microsoft.com/office/drawing/2014/main" id="{6EC86353-45F5-475F-BC85-B8F5DD613A8B}"/>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890" name="TextBox 1">
          <a:extLst>
            <a:ext uri="{FF2B5EF4-FFF2-40B4-BE49-F238E27FC236}">
              <a16:creationId xmlns:a16="http://schemas.microsoft.com/office/drawing/2014/main" id="{744A8E62-BC28-491D-A0BD-DE499D50CB3F}"/>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891" name="TextBox 1">
          <a:extLst>
            <a:ext uri="{FF2B5EF4-FFF2-40B4-BE49-F238E27FC236}">
              <a16:creationId xmlns:a16="http://schemas.microsoft.com/office/drawing/2014/main" id="{71B677B7-BFCA-4F00-9596-CC9F94D49EB1}"/>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892" name="TextBox 1">
          <a:extLst>
            <a:ext uri="{FF2B5EF4-FFF2-40B4-BE49-F238E27FC236}">
              <a16:creationId xmlns:a16="http://schemas.microsoft.com/office/drawing/2014/main" id="{304C6552-238B-4DD4-BC63-EB2144679BB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893" name="TextBox 1">
          <a:extLst>
            <a:ext uri="{FF2B5EF4-FFF2-40B4-BE49-F238E27FC236}">
              <a16:creationId xmlns:a16="http://schemas.microsoft.com/office/drawing/2014/main" id="{BC101875-1E22-4B59-83DE-5896A00BC3A6}"/>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894" name="TextBox 5893">
          <a:extLst>
            <a:ext uri="{FF2B5EF4-FFF2-40B4-BE49-F238E27FC236}">
              <a16:creationId xmlns:a16="http://schemas.microsoft.com/office/drawing/2014/main" id="{B1F2005E-F8FF-4FD0-948D-EFEFA050E15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95" name="TextBox 1">
          <a:extLst>
            <a:ext uri="{FF2B5EF4-FFF2-40B4-BE49-F238E27FC236}">
              <a16:creationId xmlns:a16="http://schemas.microsoft.com/office/drawing/2014/main" id="{766001AB-DB50-466A-ACD4-5EBF2CEE57B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96" name="TextBox 1">
          <a:extLst>
            <a:ext uri="{FF2B5EF4-FFF2-40B4-BE49-F238E27FC236}">
              <a16:creationId xmlns:a16="http://schemas.microsoft.com/office/drawing/2014/main" id="{9C7E2612-F169-4914-A3AA-B3004F7610A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97" name="TextBox 5896">
          <a:extLst>
            <a:ext uri="{FF2B5EF4-FFF2-40B4-BE49-F238E27FC236}">
              <a16:creationId xmlns:a16="http://schemas.microsoft.com/office/drawing/2014/main" id="{F2CC5377-0D0D-41D5-B8C0-1AE6DB27B01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898" name="TextBox 1">
          <a:extLst>
            <a:ext uri="{FF2B5EF4-FFF2-40B4-BE49-F238E27FC236}">
              <a16:creationId xmlns:a16="http://schemas.microsoft.com/office/drawing/2014/main" id="{AB09882E-BCC0-44E2-BE97-78C39016205A}"/>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899" name="TextBox 5898">
          <a:extLst>
            <a:ext uri="{FF2B5EF4-FFF2-40B4-BE49-F238E27FC236}">
              <a16:creationId xmlns:a16="http://schemas.microsoft.com/office/drawing/2014/main" id="{EA7ED658-DFAC-4825-9358-76C8F06A2610}"/>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00" name="TextBox 5899">
          <a:extLst>
            <a:ext uri="{FF2B5EF4-FFF2-40B4-BE49-F238E27FC236}">
              <a16:creationId xmlns:a16="http://schemas.microsoft.com/office/drawing/2014/main" id="{7FBBC660-9BFD-4F25-9959-8F2F7E54BBED}"/>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901" name="TextBox 5900">
          <a:extLst>
            <a:ext uri="{FF2B5EF4-FFF2-40B4-BE49-F238E27FC236}">
              <a16:creationId xmlns:a16="http://schemas.microsoft.com/office/drawing/2014/main" id="{E0E578D9-C532-4DEB-938A-854D34B02F57}"/>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02" name="TextBox 5901">
          <a:extLst>
            <a:ext uri="{FF2B5EF4-FFF2-40B4-BE49-F238E27FC236}">
              <a16:creationId xmlns:a16="http://schemas.microsoft.com/office/drawing/2014/main" id="{75A099AA-EA83-4C1B-BE61-2C6EAA5A0B9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03" name="TextBox 5902">
          <a:extLst>
            <a:ext uri="{FF2B5EF4-FFF2-40B4-BE49-F238E27FC236}">
              <a16:creationId xmlns:a16="http://schemas.microsoft.com/office/drawing/2014/main" id="{084596FD-C655-4826-AC97-BDD75399A8D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04" name="TextBox 1">
          <a:extLst>
            <a:ext uri="{FF2B5EF4-FFF2-40B4-BE49-F238E27FC236}">
              <a16:creationId xmlns:a16="http://schemas.microsoft.com/office/drawing/2014/main" id="{2E549377-C579-4828-844F-CE6666192D6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05" name="TextBox 1">
          <a:extLst>
            <a:ext uri="{FF2B5EF4-FFF2-40B4-BE49-F238E27FC236}">
              <a16:creationId xmlns:a16="http://schemas.microsoft.com/office/drawing/2014/main" id="{A59AF749-E568-4518-83A5-4C19F5C0766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06" name="TextBox 1">
          <a:extLst>
            <a:ext uri="{FF2B5EF4-FFF2-40B4-BE49-F238E27FC236}">
              <a16:creationId xmlns:a16="http://schemas.microsoft.com/office/drawing/2014/main" id="{A957D739-1013-45EC-8986-7D1AB25E5E08}"/>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07" name="TextBox 1">
          <a:extLst>
            <a:ext uri="{FF2B5EF4-FFF2-40B4-BE49-F238E27FC236}">
              <a16:creationId xmlns:a16="http://schemas.microsoft.com/office/drawing/2014/main" id="{237E62F3-FE91-43D1-91E9-3C21AFC8E848}"/>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08" name="TextBox 1">
          <a:extLst>
            <a:ext uri="{FF2B5EF4-FFF2-40B4-BE49-F238E27FC236}">
              <a16:creationId xmlns:a16="http://schemas.microsoft.com/office/drawing/2014/main" id="{236EBD99-771A-4E16-8C85-7AC5C46C4ED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09" name="TextBox 1">
          <a:extLst>
            <a:ext uri="{FF2B5EF4-FFF2-40B4-BE49-F238E27FC236}">
              <a16:creationId xmlns:a16="http://schemas.microsoft.com/office/drawing/2014/main" id="{54A7E8A3-4E26-4FD4-A89D-189D43D75E4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10" name="TextBox 1">
          <a:extLst>
            <a:ext uri="{FF2B5EF4-FFF2-40B4-BE49-F238E27FC236}">
              <a16:creationId xmlns:a16="http://schemas.microsoft.com/office/drawing/2014/main" id="{C8124C38-8CCC-4B2A-9C03-7E53781309A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11" name="TextBox 1">
          <a:extLst>
            <a:ext uri="{FF2B5EF4-FFF2-40B4-BE49-F238E27FC236}">
              <a16:creationId xmlns:a16="http://schemas.microsoft.com/office/drawing/2014/main" id="{BF78AC1B-7EDB-4DD5-B80F-534E67738385}"/>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12" name="TextBox 1">
          <a:extLst>
            <a:ext uri="{FF2B5EF4-FFF2-40B4-BE49-F238E27FC236}">
              <a16:creationId xmlns:a16="http://schemas.microsoft.com/office/drawing/2014/main" id="{FA35C0D6-BBD3-48E9-979D-8B13F055DFE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13" name="TextBox 1">
          <a:extLst>
            <a:ext uri="{FF2B5EF4-FFF2-40B4-BE49-F238E27FC236}">
              <a16:creationId xmlns:a16="http://schemas.microsoft.com/office/drawing/2014/main" id="{BA7FD928-458D-418F-97FC-BFE152D2A20B}"/>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14" name="TextBox 1">
          <a:extLst>
            <a:ext uri="{FF2B5EF4-FFF2-40B4-BE49-F238E27FC236}">
              <a16:creationId xmlns:a16="http://schemas.microsoft.com/office/drawing/2014/main" id="{68CE6A67-CCE1-4A6B-A8B8-26B2A25B63C7}"/>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15" name="TextBox 1">
          <a:extLst>
            <a:ext uri="{FF2B5EF4-FFF2-40B4-BE49-F238E27FC236}">
              <a16:creationId xmlns:a16="http://schemas.microsoft.com/office/drawing/2014/main" id="{8F750636-ABEC-4A1F-B93B-720CA710722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16" name="TextBox 1">
          <a:extLst>
            <a:ext uri="{FF2B5EF4-FFF2-40B4-BE49-F238E27FC236}">
              <a16:creationId xmlns:a16="http://schemas.microsoft.com/office/drawing/2014/main" id="{E125D640-C875-4AD3-8588-EEFAB84CF496}"/>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17" name="TextBox 1">
          <a:extLst>
            <a:ext uri="{FF2B5EF4-FFF2-40B4-BE49-F238E27FC236}">
              <a16:creationId xmlns:a16="http://schemas.microsoft.com/office/drawing/2014/main" id="{42A6A443-6056-4321-A928-0F7C62451CB7}"/>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18" name="TextBox 1">
          <a:extLst>
            <a:ext uri="{FF2B5EF4-FFF2-40B4-BE49-F238E27FC236}">
              <a16:creationId xmlns:a16="http://schemas.microsoft.com/office/drawing/2014/main" id="{B175EB75-7066-4E4E-8ABC-6820C0145D0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19" name="TextBox 1">
          <a:extLst>
            <a:ext uri="{FF2B5EF4-FFF2-40B4-BE49-F238E27FC236}">
              <a16:creationId xmlns:a16="http://schemas.microsoft.com/office/drawing/2014/main" id="{F300104A-297F-4419-BAFE-5F08A1D0F561}"/>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20" name="TextBox 1">
          <a:extLst>
            <a:ext uri="{FF2B5EF4-FFF2-40B4-BE49-F238E27FC236}">
              <a16:creationId xmlns:a16="http://schemas.microsoft.com/office/drawing/2014/main" id="{FFABE8AE-CB78-48BC-85FD-F1D57F32AEC9}"/>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21" name="TextBox 5920">
          <a:extLst>
            <a:ext uri="{FF2B5EF4-FFF2-40B4-BE49-F238E27FC236}">
              <a16:creationId xmlns:a16="http://schemas.microsoft.com/office/drawing/2014/main" id="{452B76F6-41AD-4234-A7F6-11F04DDB3EF3}"/>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22" name="TextBox 1">
          <a:extLst>
            <a:ext uri="{FF2B5EF4-FFF2-40B4-BE49-F238E27FC236}">
              <a16:creationId xmlns:a16="http://schemas.microsoft.com/office/drawing/2014/main" id="{12E2C082-31B6-432D-B552-A06684172D3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23" name="TextBox 1">
          <a:extLst>
            <a:ext uri="{FF2B5EF4-FFF2-40B4-BE49-F238E27FC236}">
              <a16:creationId xmlns:a16="http://schemas.microsoft.com/office/drawing/2014/main" id="{AED23EC6-6ED4-400E-81A6-80B3F76544E9}"/>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24" name="TextBox 5923">
          <a:extLst>
            <a:ext uri="{FF2B5EF4-FFF2-40B4-BE49-F238E27FC236}">
              <a16:creationId xmlns:a16="http://schemas.microsoft.com/office/drawing/2014/main" id="{DE713E0D-386F-42F1-A659-9082BDDF8AD9}"/>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25" name="TextBox 1">
          <a:extLst>
            <a:ext uri="{FF2B5EF4-FFF2-40B4-BE49-F238E27FC236}">
              <a16:creationId xmlns:a16="http://schemas.microsoft.com/office/drawing/2014/main" id="{73E9F05B-3810-4ADF-AD14-D714B582A9C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26" name="TextBox 5925">
          <a:extLst>
            <a:ext uri="{FF2B5EF4-FFF2-40B4-BE49-F238E27FC236}">
              <a16:creationId xmlns:a16="http://schemas.microsoft.com/office/drawing/2014/main" id="{C5D71848-0F14-41C2-910F-C2DB4CD24C67}"/>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27" name="TextBox 5926">
          <a:extLst>
            <a:ext uri="{FF2B5EF4-FFF2-40B4-BE49-F238E27FC236}">
              <a16:creationId xmlns:a16="http://schemas.microsoft.com/office/drawing/2014/main" id="{622E91F6-FD96-4BCB-ABD4-ACFC936CC993}"/>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28" name="TextBox 5927">
          <a:extLst>
            <a:ext uri="{FF2B5EF4-FFF2-40B4-BE49-F238E27FC236}">
              <a16:creationId xmlns:a16="http://schemas.microsoft.com/office/drawing/2014/main" id="{0B0506CD-7BAE-42BF-9B1D-F0989BAE7079}"/>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29" name="TextBox 5928">
          <a:extLst>
            <a:ext uri="{FF2B5EF4-FFF2-40B4-BE49-F238E27FC236}">
              <a16:creationId xmlns:a16="http://schemas.microsoft.com/office/drawing/2014/main" id="{D5AADC9B-2548-4E27-8C71-036F0E23C20D}"/>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0" name="TextBox 1">
          <a:extLst>
            <a:ext uri="{FF2B5EF4-FFF2-40B4-BE49-F238E27FC236}">
              <a16:creationId xmlns:a16="http://schemas.microsoft.com/office/drawing/2014/main" id="{2F8B2A91-78F8-4F9E-89C1-E8BAD132C980}"/>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31" name="TextBox 1">
          <a:extLst>
            <a:ext uri="{FF2B5EF4-FFF2-40B4-BE49-F238E27FC236}">
              <a16:creationId xmlns:a16="http://schemas.microsoft.com/office/drawing/2014/main" id="{CDBDB3ED-6FF1-429B-BA63-B3A7F1BE956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2" name="TextBox 1">
          <a:extLst>
            <a:ext uri="{FF2B5EF4-FFF2-40B4-BE49-F238E27FC236}">
              <a16:creationId xmlns:a16="http://schemas.microsoft.com/office/drawing/2014/main" id="{5C0E905B-6702-42A2-AB41-CDC49826E26C}"/>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33" name="TextBox 1">
          <a:extLst>
            <a:ext uri="{FF2B5EF4-FFF2-40B4-BE49-F238E27FC236}">
              <a16:creationId xmlns:a16="http://schemas.microsoft.com/office/drawing/2014/main" id="{30E2EA6D-5EE3-420C-8F03-6BAF4E2A86C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34" name="TextBox 1">
          <a:extLst>
            <a:ext uri="{FF2B5EF4-FFF2-40B4-BE49-F238E27FC236}">
              <a16:creationId xmlns:a16="http://schemas.microsoft.com/office/drawing/2014/main" id="{6CA88F0C-A92D-4EBE-A1D3-22419D8B9D78}"/>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5" name="TextBox 1">
          <a:extLst>
            <a:ext uri="{FF2B5EF4-FFF2-40B4-BE49-F238E27FC236}">
              <a16:creationId xmlns:a16="http://schemas.microsoft.com/office/drawing/2014/main" id="{EB685863-1118-4CA8-BFEF-2B2AF058A32C}"/>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6" name="TextBox 1">
          <a:extLst>
            <a:ext uri="{FF2B5EF4-FFF2-40B4-BE49-F238E27FC236}">
              <a16:creationId xmlns:a16="http://schemas.microsoft.com/office/drawing/2014/main" id="{F59B6992-3A22-456B-8095-3EBFD5B28CD5}"/>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7" name="TextBox 1">
          <a:extLst>
            <a:ext uri="{FF2B5EF4-FFF2-40B4-BE49-F238E27FC236}">
              <a16:creationId xmlns:a16="http://schemas.microsoft.com/office/drawing/2014/main" id="{B10BD5FB-831A-4CB3-A4B9-3398D1718C90}"/>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38" name="TextBox 1">
          <a:extLst>
            <a:ext uri="{FF2B5EF4-FFF2-40B4-BE49-F238E27FC236}">
              <a16:creationId xmlns:a16="http://schemas.microsoft.com/office/drawing/2014/main" id="{35A4A5C8-4F6B-4976-AF9C-E18EEA040F2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939" name="TextBox 1">
          <a:extLst>
            <a:ext uri="{FF2B5EF4-FFF2-40B4-BE49-F238E27FC236}">
              <a16:creationId xmlns:a16="http://schemas.microsoft.com/office/drawing/2014/main" id="{C5FBD995-F6B6-4563-BE3B-6019455C5F4A}"/>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40" name="TextBox 1">
          <a:extLst>
            <a:ext uri="{FF2B5EF4-FFF2-40B4-BE49-F238E27FC236}">
              <a16:creationId xmlns:a16="http://schemas.microsoft.com/office/drawing/2014/main" id="{2DDBDAA5-2F82-4D82-ADB2-08CAB549447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41" name="TextBox 1">
          <a:extLst>
            <a:ext uri="{FF2B5EF4-FFF2-40B4-BE49-F238E27FC236}">
              <a16:creationId xmlns:a16="http://schemas.microsoft.com/office/drawing/2014/main" id="{1E5A1BB5-8A8A-499D-9A31-5FEDDAEFBC2D}"/>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42" name="TextBox 1">
          <a:extLst>
            <a:ext uri="{FF2B5EF4-FFF2-40B4-BE49-F238E27FC236}">
              <a16:creationId xmlns:a16="http://schemas.microsoft.com/office/drawing/2014/main" id="{5EB2F4E2-CF21-4B54-985F-5B766AD4B31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943" name="TextBox 1">
          <a:extLst>
            <a:ext uri="{FF2B5EF4-FFF2-40B4-BE49-F238E27FC236}">
              <a16:creationId xmlns:a16="http://schemas.microsoft.com/office/drawing/2014/main" id="{A0C8D89C-C090-4FDA-8419-10876E9B0702}"/>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44" name="TextBox 1">
          <a:extLst>
            <a:ext uri="{FF2B5EF4-FFF2-40B4-BE49-F238E27FC236}">
              <a16:creationId xmlns:a16="http://schemas.microsoft.com/office/drawing/2014/main" id="{7CC5136B-1593-49CF-A3DB-1B0089720058}"/>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45" name="TextBox 1">
          <a:extLst>
            <a:ext uri="{FF2B5EF4-FFF2-40B4-BE49-F238E27FC236}">
              <a16:creationId xmlns:a16="http://schemas.microsoft.com/office/drawing/2014/main" id="{D87B48A8-BB3D-4AD2-A9C5-9E6C2104A062}"/>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946" name="TextBox 1">
          <a:extLst>
            <a:ext uri="{FF2B5EF4-FFF2-40B4-BE49-F238E27FC236}">
              <a16:creationId xmlns:a16="http://schemas.microsoft.com/office/drawing/2014/main" id="{D6B5F63E-6ABB-483F-A3E6-E462672D6C18}"/>
            </a:ext>
          </a:extLst>
        </xdr:cNvPr>
        <xdr:cNvSpPr txBox="1">
          <a:spLocks noChangeArrowheads="1"/>
        </xdr:cNvSpPr>
      </xdr:nvSpPr>
      <xdr:spPr bwMode="auto">
        <a:xfrm>
          <a:off x="3343275" y="39166800"/>
          <a:ext cx="190500" cy="1666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66687"/>
    <xdr:sp macro="" textlink="">
      <xdr:nvSpPr>
        <xdr:cNvPr id="5947" name="TextBox 5946">
          <a:extLst>
            <a:ext uri="{FF2B5EF4-FFF2-40B4-BE49-F238E27FC236}">
              <a16:creationId xmlns:a16="http://schemas.microsoft.com/office/drawing/2014/main" id="{5E357649-D8E9-4D09-B92D-E2A375B3F575}"/>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48" name="TextBox 1">
          <a:extLst>
            <a:ext uri="{FF2B5EF4-FFF2-40B4-BE49-F238E27FC236}">
              <a16:creationId xmlns:a16="http://schemas.microsoft.com/office/drawing/2014/main" id="{37E5F19E-C6C1-460B-98EA-7E376832F722}"/>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49" name="TextBox 1">
          <a:extLst>
            <a:ext uri="{FF2B5EF4-FFF2-40B4-BE49-F238E27FC236}">
              <a16:creationId xmlns:a16="http://schemas.microsoft.com/office/drawing/2014/main" id="{058E6E5D-4330-40F6-AB95-06EF69396850}"/>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50" name="TextBox 5949">
          <a:extLst>
            <a:ext uri="{FF2B5EF4-FFF2-40B4-BE49-F238E27FC236}">
              <a16:creationId xmlns:a16="http://schemas.microsoft.com/office/drawing/2014/main" id="{6151C699-E2AC-47DE-A4A4-50F4786AD277}"/>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66687"/>
    <xdr:sp macro="" textlink="">
      <xdr:nvSpPr>
        <xdr:cNvPr id="5951" name="TextBox 1">
          <a:extLst>
            <a:ext uri="{FF2B5EF4-FFF2-40B4-BE49-F238E27FC236}">
              <a16:creationId xmlns:a16="http://schemas.microsoft.com/office/drawing/2014/main" id="{5FAAF21F-6DED-462E-A54A-A8E1AA9A6B1C}"/>
            </a:ext>
          </a:extLst>
        </xdr:cNvPr>
        <xdr:cNvSpPr txBox="1">
          <a:spLocks noChangeArrowheads="1"/>
        </xdr:cNvSpPr>
      </xdr:nvSpPr>
      <xdr:spPr bwMode="auto">
        <a:xfrm>
          <a:off x="3343275" y="39166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52" name="TextBox 5951">
          <a:extLst>
            <a:ext uri="{FF2B5EF4-FFF2-40B4-BE49-F238E27FC236}">
              <a16:creationId xmlns:a16="http://schemas.microsoft.com/office/drawing/2014/main" id="{532568B4-E842-4965-B37C-FCBC1DCCFD07}"/>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53" name="TextBox 5952">
          <a:extLst>
            <a:ext uri="{FF2B5EF4-FFF2-40B4-BE49-F238E27FC236}">
              <a16:creationId xmlns:a16="http://schemas.microsoft.com/office/drawing/2014/main" id="{3EE2EE0A-E0CE-4D02-AFE8-462A2656D483}"/>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54" name="TextBox 1">
          <a:extLst>
            <a:ext uri="{FF2B5EF4-FFF2-40B4-BE49-F238E27FC236}">
              <a16:creationId xmlns:a16="http://schemas.microsoft.com/office/drawing/2014/main" id="{015D9CD0-279A-415F-8D8E-D278CC2A92DA}"/>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55" name="TextBox 1">
          <a:extLst>
            <a:ext uri="{FF2B5EF4-FFF2-40B4-BE49-F238E27FC236}">
              <a16:creationId xmlns:a16="http://schemas.microsoft.com/office/drawing/2014/main" id="{2A4BCA24-F9D3-4603-BEC9-0F5FAC20EB35}"/>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56" name="TextBox 1">
          <a:extLst>
            <a:ext uri="{FF2B5EF4-FFF2-40B4-BE49-F238E27FC236}">
              <a16:creationId xmlns:a16="http://schemas.microsoft.com/office/drawing/2014/main" id="{429BBE93-F9F4-4361-939D-8A8761FEE060}"/>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957" name="TextBox 1">
          <a:extLst>
            <a:ext uri="{FF2B5EF4-FFF2-40B4-BE49-F238E27FC236}">
              <a16:creationId xmlns:a16="http://schemas.microsoft.com/office/drawing/2014/main" id="{8E917E45-E716-404F-89ED-37B19A3536CB}"/>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958" name="TextBox 1">
          <a:extLst>
            <a:ext uri="{FF2B5EF4-FFF2-40B4-BE49-F238E27FC236}">
              <a16:creationId xmlns:a16="http://schemas.microsoft.com/office/drawing/2014/main" id="{636E8BF9-3868-410D-821A-B45648C31248}"/>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959" name="TextBox 1">
          <a:extLst>
            <a:ext uri="{FF2B5EF4-FFF2-40B4-BE49-F238E27FC236}">
              <a16:creationId xmlns:a16="http://schemas.microsoft.com/office/drawing/2014/main" id="{BCF6C15C-4B73-4021-962A-E232C7EE2D3C}"/>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960" name="TextBox 1">
          <a:extLst>
            <a:ext uri="{FF2B5EF4-FFF2-40B4-BE49-F238E27FC236}">
              <a16:creationId xmlns:a16="http://schemas.microsoft.com/office/drawing/2014/main" id="{FB49CA47-FF39-4C4D-A2B6-B6BD3F1E0A09}"/>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961" name="TextBox 1">
          <a:extLst>
            <a:ext uri="{FF2B5EF4-FFF2-40B4-BE49-F238E27FC236}">
              <a16:creationId xmlns:a16="http://schemas.microsoft.com/office/drawing/2014/main" id="{FAF77CFC-2C84-4B4C-A409-A1EB10E7CC86}"/>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962" name="TextBox 1">
          <a:extLst>
            <a:ext uri="{FF2B5EF4-FFF2-40B4-BE49-F238E27FC236}">
              <a16:creationId xmlns:a16="http://schemas.microsoft.com/office/drawing/2014/main" id="{D65C8A98-E041-47C3-AB7E-09701ECAA9EE}"/>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963" name="TextBox 1">
          <a:extLst>
            <a:ext uri="{FF2B5EF4-FFF2-40B4-BE49-F238E27FC236}">
              <a16:creationId xmlns:a16="http://schemas.microsoft.com/office/drawing/2014/main" id="{E804F7F9-6635-4DCE-9B95-3875D2E9E8A3}"/>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5912"/>
    <xdr:sp macro="" textlink="">
      <xdr:nvSpPr>
        <xdr:cNvPr id="5964" name="TextBox 1">
          <a:extLst>
            <a:ext uri="{FF2B5EF4-FFF2-40B4-BE49-F238E27FC236}">
              <a16:creationId xmlns:a16="http://schemas.microsoft.com/office/drawing/2014/main" id="{DD17E423-7329-4A20-943E-921BC781D336}"/>
            </a:ext>
          </a:extLst>
        </xdr:cNvPr>
        <xdr:cNvSpPr txBox="1">
          <a:spLocks noChangeArrowheads="1"/>
        </xdr:cNvSpPr>
      </xdr:nvSpPr>
      <xdr:spPr bwMode="auto">
        <a:xfrm>
          <a:off x="3343275" y="39166800"/>
          <a:ext cx="190500" cy="3159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965" name="TextBox 1">
          <a:extLst>
            <a:ext uri="{FF2B5EF4-FFF2-40B4-BE49-F238E27FC236}">
              <a16:creationId xmlns:a16="http://schemas.microsoft.com/office/drawing/2014/main" id="{E7973D2B-2902-4444-86B0-B5348A33256E}"/>
            </a:ext>
          </a:extLst>
        </xdr:cNvPr>
        <xdr:cNvSpPr txBox="1">
          <a:spLocks noChangeArrowheads="1"/>
        </xdr:cNvSpPr>
      </xdr:nvSpPr>
      <xdr:spPr bwMode="auto">
        <a:xfrm>
          <a:off x="3343275" y="39166800"/>
          <a:ext cx="190500" cy="31908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319087"/>
    <xdr:sp macro="" textlink="">
      <xdr:nvSpPr>
        <xdr:cNvPr id="5966" name="TextBox 5965">
          <a:extLst>
            <a:ext uri="{FF2B5EF4-FFF2-40B4-BE49-F238E27FC236}">
              <a16:creationId xmlns:a16="http://schemas.microsoft.com/office/drawing/2014/main" id="{CBFC7737-2A7D-4614-B711-2C2EE0DB61AD}"/>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67" name="TextBox 1">
          <a:extLst>
            <a:ext uri="{FF2B5EF4-FFF2-40B4-BE49-F238E27FC236}">
              <a16:creationId xmlns:a16="http://schemas.microsoft.com/office/drawing/2014/main" id="{E68CB61B-444F-4199-BD46-70612B533FCD}"/>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68" name="TextBox 1">
          <a:extLst>
            <a:ext uri="{FF2B5EF4-FFF2-40B4-BE49-F238E27FC236}">
              <a16:creationId xmlns:a16="http://schemas.microsoft.com/office/drawing/2014/main" id="{11D19C32-5BDD-41AD-AECD-2F054F94C9E8}"/>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69" name="TextBox 5968">
          <a:extLst>
            <a:ext uri="{FF2B5EF4-FFF2-40B4-BE49-F238E27FC236}">
              <a16:creationId xmlns:a16="http://schemas.microsoft.com/office/drawing/2014/main" id="{176965BF-E726-445B-8427-46C600B371A7}"/>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9087"/>
    <xdr:sp macro="" textlink="">
      <xdr:nvSpPr>
        <xdr:cNvPr id="5970" name="TextBox 1">
          <a:extLst>
            <a:ext uri="{FF2B5EF4-FFF2-40B4-BE49-F238E27FC236}">
              <a16:creationId xmlns:a16="http://schemas.microsoft.com/office/drawing/2014/main" id="{F5D55FA1-BF8C-4542-87C5-A56E94C9676A}"/>
            </a:ext>
          </a:extLst>
        </xdr:cNvPr>
        <xdr:cNvSpPr txBox="1">
          <a:spLocks noChangeArrowheads="1"/>
        </xdr:cNvSpPr>
      </xdr:nvSpPr>
      <xdr:spPr bwMode="auto">
        <a:xfrm>
          <a:off x="3343275" y="39166800"/>
          <a:ext cx="190500" cy="319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971" name="TextBox 5970">
          <a:extLst>
            <a:ext uri="{FF2B5EF4-FFF2-40B4-BE49-F238E27FC236}">
              <a16:creationId xmlns:a16="http://schemas.microsoft.com/office/drawing/2014/main" id="{2A4D254E-38D0-4E81-A49F-B1D3EB1FA630}"/>
            </a:ext>
          </a:extLst>
        </xdr:cNvPr>
        <xdr:cNvSpPr txBox="1">
          <a:spLocks noChangeArrowheads="1"/>
        </xdr:cNvSpPr>
      </xdr:nvSpPr>
      <xdr:spPr bwMode="auto">
        <a:xfrm>
          <a:off x="3343275" y="39166800"/>
          <a:ext cx="190500" cy="31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315912"/>
    <xdr:sp macro="" textlink="">
      <xdr:nvSpPr>
        <xdr:cNvPr id="5972" name="TextBox 5971">
          <a:extLst>
            <a:ext uri="{FF2B5EF4-FFF2-40B4-BE49-F238E27FC236}">
              <a16:creationId xmlns:a16="http://schemas.microsoft.com/office/drawing/2014/main" id="{BD158681-95EF-41F2-A0F6-4D84294BA51B}"/>
            </a:ext>
          </a:extLst>
        </xdr:cNvPr>
        <xdr:cNvSpPr txBox="1">
          <a:spLocks noChangeArrowheads="1"/>
        </xdr:cNvSpPr>
      </xdr:nvSpPr>
      <xdr:spPr bwMode="auto">
        <a:xfrm>
          <a:off x="3343275" y="39166800"/>
          <a:ext cx="190500" cy="315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5973" name="TextBox 5972">
          <a:extLst>
            <a:ext uri="{FF2B5EF4-FFF2-40B4-BE49-F238E27FC236}">
              <a16:creationId xmlns:a16="http://schemas.microsoft.com/office/drawing/2014/main" id="{DE02B9FC-B5F7-4571-A916-94D9811BF8C9}"/>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74" name="TextBox 5973">
          <a:extLst>
            <a:ext uri="{FF2B5EF4-FFF2-40B4-BE49-F238E27FC236}">
              <a16:creationId xmlns:a16="http://schemas.microsoft.com/office/drawing/2014/main" id="{09BC5A91-761C-451D-AEC2-FDC3FA02B6F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75" name="TextBox 5974">
          <a:extLst>
            <a:ext uri="{FF2B5EF4-FFF2-40B4-BE49-F238E27FC236}">
              <a16:creationId xmlns:a16="http://schemas.microsoft.com/office/drawing/2014/main" id="{1151EB28-AA87-4EAA-87FC-9F501B2AA5E6}"/>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76" name="TextBox 1">
          <a:extLst>
            <a:ext uri="{FF2B5EF4-FFF2-40B4-BE49-F238E27FC236}">
              <a16:creationId xmlns:a16="http://schemas.microsoft.com/office/drawing/2014/main" id="{8CF1A5B7-9E58-4C62-B501-977E2FA2F9CC}"/>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77" name="TextBox 1">
          <a:extLst>
            <a:ext uri="{FF2B5EF4-FFF2-40B4-BE49-F238E27FC236}">
              <a16:creationId xmlns:a16="http://schemas.microsoft.com/office/drawing/2014/main" id="{F26328D2-99D3-4E25-99E1-12E74153A4EE}"/>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78" name="TextBox 1">
          <a:extLst>
            <a:ext uri="{FF2B5EF4-FFF2-40B4-BE49-F238E27FC236}">
              <a16:creationId xmlns:a16="http://schemas.microsoft.com/office/drawing/2014/main" id="{E368F506-3D45-4B66-9937-D25DA0AF625F}"/>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79" name="TextBox 1">
          <a:extLst>
            <a:ext uri="{FF2B5EF4-FFF2-40B4-BE49-F238E27FC236}">
              <a16:creationId xmlns:a16="http://schemas.microsoft.com/office/drawing/2014/main" id="{1CD69646-8601-40FE-87B1-F350D28A96CB}"/>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80" name="TextBox 1">
          <a:extLst>
            <a:ext uri="{FF2B5EF4-FFF2-40B4-BE49-F238E27FC236}">
              <a16:creationId xmlns:a16="http://schemas.microsoft.com/office/drawing/2014/main" id="{C4D9131A-A6CE-4123-8817-1C5CB77AF2EC}"/>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81" name="TextBox 1">
          <a:extLst>
            <a:ext uri="{FF2B5EF4-FFF2-40B4-BE49-F238E27FC236}">
              <a16:creationId xmlns:a16="http://schemas.microsoft.com/office/drawing/2014/main" id="{685A780D-73C9-4FC7-A596-C0B9D169ABF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82" name="TextBox 1">
          <a:extLst>
            <a:ext uri="{FF2B5EF4-FFF2-40B4-BE49-F238E27FC236}">
              <a16:creationId xmlns:a16="http://schemas.microsoft.com/office/drawing/2014/main" id="{C04E00D3-72F7-40CE-8E48-43A4ED3C27A7}"/>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5983" name="TextBox 1">
          <a:extLst>
            <a:ext uri="{FF2B5EF4-FFF2-40B4-BE49-F238E27FC236}">
              <a16:creationId xmlns:a16="http://schemas.microsoft.com/office/drawing/2014/main" id="{1469ED60-A268-472B-9260-33EA2E07FFFF}"/>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84" name="TextBox 1">
          <a:extLst>
            <a:ext uri="{FF2B5EF4-FFF2-40B4-BE49-F238E27FC236}">
              <a16:creationId xmlns:a16="http://schemas.microsoft.com/office/drawing/2014/main" id="{C1AFA026-0B0B-443E-8089-4C96F8EFDAE5}"/>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85" name="TextBox 1">
          <a:extLst>
            <a:ext uri="{FF2B5EF4-FFF2-40B4-BE49-F238E27FC236}">
              <a16:creationId xmlns:a16="http://schemas.microsoft.com/office/drawing/2014/main" id="{1E308EAC-9485-4E15-AF19-46BFC1BC8E95}"/>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86" name="TextBox 1">
          <a:extLst>
            <a:ext uri="{FF2B5EF4-FFF2-40B4-BE49-F238E27FC236}">
              <a16:creationId xmlns:a16="http://schemas.microsoft.com/office/drawing/2014/main" id="{86467CCA-17B9-4738-B5C3-F3C085880F6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87" name="TextBox 1">
          <a:extLst>
            <a:ext uri="{FF2B5EF4-FFF2-40B4-BE49-F238E27FC236}">
              <a16:creationId xmlns:a16="http://schemas.microsoft.com/office/drawing/2014/main" id="{C28826DC-C709-4F7D-9545-1FA628CB4471}"/>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88" name="TextBox 1">
          <a:extLst>
            <a:ext uri="{FF2B5EF4-FFF2-40B4-BE49-F238E27FC236}">
              <a16:creationId xmlns:a16="http://schemas.microsoft.com/office/drawing/2014/main" id="{905A4546-2CF5-4D6E-8F02-ADC51CFB23C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89" name="TextBox 1">
          <a:extLst>
            <a:ext uri="{FF2B5EF4-FFF2-40B4-BE49-F238E27FC236}">
              <a16:creationId xmlns:a16="http://schemas.microsoft.com/office/drawing/2014/main" id="{38C3DA38-0EC8-4DC5-A502-D3C3879F5E25}"/>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90" name="TextBox 1">
          <a:extLst>
            <a:ext uri="{FF2B5EF4-FFF2-40B4-BE49-F238E27FC236}">
              <a16:creationId xmlns:a16="http://schemas.microsoft.com/office/drawing/2014/main" id="{2B97777B-2C14-4A93-86EA-7F39D8AB22C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5991" name="TextBox 1">
          <a:extLst>
            <a:ext uri="{FF2B5EF4-FFF2-40B4-BE49-F238E27FC236}">
              <a16:creationId xmlns:a16="http://schemas.microsoft.com/office/drawing/2014/main" id="{26790F1E-CC2D-4D50-B53F-7631B1454DE8}"/>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92" name="TextBox 1">
          <a:extLst>
            <a:ext uri="{FF2B5EF4-FFF2-40B4-BE49-F238E27FC236}">
              <a16:creationId xmlns:a16="http://schemas.microsoft.com/office/drawing/2014/main" id="{DFE43FB3-71ED-43D7-B383-C469E50F1834}"/>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5993" name="TextBox 5992">
          <a:extLst>
            <a:ext uri="{FF2B5EF4-FFF2-40B4-BE49-F238E27FC236}">
              <a16:creationId xmlns:a16="http://schemas.microsoft.com/office/drawing/2014/main" id="{0785A309-1F3B-48A6-9578-CA601A5348D7}"/>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94" name="TextBox 1">
          <a:extLst>
            <a:ext uri="{FF2B5EF4-FFF2-40B4-BE49-F238E27FC236}">
              <a16:creationId xmlns:a16="http://schemas.microsoft.com/office/drawing/2014/main" id="{3299BDF5-DCC3-422A-A617-3850B33C1C4E}"/>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95" name="TextBox 1">
          <a:extLst>
            <a:ext uri="{FF2B5EF4-FFF2-40B4-BE49-F238E27FC236}">
              <a16:creationId xmlns:a16="http://schemas.microsoft.com/office/drawing/2014/main" id="{1A7FF538-9849-413B-A0CC-7AED8164A19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96" name="TextBox 5995">
          <a:extLst>
            <a:ext uri="{FF2B5EF4-FFF2-40B4-BE49-F238E27FC236}">
              <a16:creationId xmlns:a16="http://schemas.microsoft.com/office/drawing/2014/main" id="{5EA8177D-D020-454F-80A0-783D9D7133BA}"/>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5997" name="TextBox 1">
          <a:extLst>
            <a:ext uri="{FF2B5EF4-FFF2-40B4-BE49-F238E27FC236}">
              <a16:creationId xmlns:a16="http://schemas.microsoft.com/office/drawing/2014/main" id="{491593E7-E491-4611-9CD5-96671ACDF54E}"/>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98" name="TextBox 5997">
          <a:extLst>
            <a:ext uri="{FF2B5EF4-FFF2-40B4-BE49-F238E27FC236}">
              <a16:creationId xmlns:a16="http://schemas.microsoft.com/office/drawing/2014/main" id="{3B7A102C-22B2-4917-AAA0-D35593E72F10}"/>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5999" name="TextBox 5998">
          <a:extLst>
            <a:ext uri="{FF2B5EF4-FFF2-40B4-BE49-F238E27FC236}">
              <a16:creationId xmlns:a16="http://schemas.microsoft.com/office/drawing/2014/main" id="{A36A0A4D-CA54-4427-B19E-9D02C298E82E}"/>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6000" name="TextBox 5999">
          <a:extLst>
            <a:ext uri="{FF2B5EF4-FFF2-40B4-BE49-F238E27FC236}">
              <a16:creationId xmlns:a16="http://schemas.microsoft.com/office/drawing/2014/main" id="{40D09AF7-D7A7-4D2A-A131-DC97F60C92A1}"/>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1" name="TextBox 6000">
          <a:extLst>
            <a:ext uri="{FF2B5EF4-FFF2-40B4-BE49-F238E27FC236}">
              <a16:creationId xmlns:a16="http://schemas.microsoft.com/office/drawing/2014/main" id="{2A0CF664-04E0-4D1F-9B1F-C204507547F0}"/>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2" name="TextBox 6001">
          <a:extLst>
            <a:ext uri="{FF2B5EF4-FFF2-40B4-BE49-F238E27FC236}">
              <a16:creationId xmlns:a16="http://schemas.microsoft.com/office/drawing/2014/main" id="{FC01F74E-D810-443B-8E45-3BBF6BB0A16C}"/>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3" name="TextBox 1">
          <a:extLst>
            <a:ext uri="{FF2B5EF4-FFF2-40B4-BE49-F238E27FC236}">
              <a16:creationId xmlns:a16="http://schemas.microsoft.com/office/drawing/2014/main" id="{0967B9BE-1A66-453C-A9B0-2DD9FFB0AEF3}"/>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04" name="TextBox 1">
          <a:extLst>
            <a:ext uri="{FF2B5EF4-FFF2-40B4-BE49-F238E27FC236}">
              <a16:creationId xmlns:a16="http://schemas.microsoft.com/office/drawing/2014/main" id="{5422F312-A7C6-4A0B-B4E8-533CBDC470FA}"/>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5" name="TextBox 1">
          <a:extLst>
            <a:ext uri="{FF2B5EF4-FFF2-40B4-BE49-F238E27FC236}">
              <a16:creationId xmlns:a16="http://schemas.microsoft.com/office/drawing/2014/main" id="{6235CDD4-5DD5-4929-A47A-F1C5FA6D13B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06" name="TextBox 1">
          <a:extLst>
            <a:ext uri="{FF2B5EF4-FFF2-40B4-BE49-F238E27FC236}">
              <a16:creationId xmlns:a16="http://schemas.microsoft.com/office/drawing/2014/main" id="{337845AA-FED8-4CBC-BA5B-C1D650EB0B0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07" name="TextBox 1">
          <a:extLst>
            <a:ext uri="{FF2B5EF4-FFF2-40B4-BE49-F238E27FC236}">
              <a16:creationId xmlns:a16="http://schemas.microsoft.com/office/drawing/2014/main" id="{183AC59D-9811-4B1E-9BAF-66A02281320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8" name="TextBox 1">
          <a:extLst>
            <a:ext uri="{FF2B5EF4-FFF2-40B4-BE49-F238E27FC236}">
              <a16:creationId xmlns:a16="http://schemas.microsoft.com/office/drawing/2014/main" id="{FFD46E4E-6F75-4A8F-8049-B5B5CA75FF38}"/>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09" name="TextBox 1">
          <a:extLst>
            <a:ext uri="{FF2B5EF4-FFF2-40B4-BE49-F238E27FC236}">
              <a16:creationId xmlns:a16="http://schemas.microsoft.com/office/drawing/2014/main" id="{F5694E72-85FB-4AA8-AEBD-33DBEF777D76}"/>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10" name="TextBox 1">
          <a:extLst>
            <a:ext uri="{FF2B5EF4-FFF2-40B4-BE49-F238E27FC236}">
              <a16:creationId xmlns:a16="http://schemas.microsoft.com/office/drawing/2014/main" id="{49898A80-9CD0-490B-8885-D4A62B9A1A81}"/>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6011" name="TextBox 1">
          <a:extLst>
            <a:ext uri="{FF2B5EF4-FFF2-40B4-BE49-F238E27FC236}">
              <a16:creationId xmlns:a16="http://schemas.microsoft.com/office/drawing/2014/main" id="{C6C1EE72-E6E2-4097-99B5-7321A9FAA82B}"/>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12" name="TextBox 1">
          <a:extLst>
            <a:ext uri="{FF2B5EF4-FFF2-40B4-BE49-F238E27FC236}">
              <a16:creationId xmlns:a16="http://schemas.microsoft.com/office/drawing/2014/main" id="{BDC59DB3-61F4-47C5-96F6-3C2EB0018B11}"/>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13" name="TextBox 1">
          <a:extLst>
            <a:ext uri="{FF2B5EF4-FFF2-40B4-BE49-F238E27FC236}">
              <a16:creationId xmlns:a16="http://schemas.microsoft.com/office/drawing/2014/main" id="{9AFE6BF0-F136-4E16-A105-7549E880A47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14" name="TextBox 1">
          <a:extLst>
            <a:ext uri="{FF2B5EF4-FFF2-40B4-BE49-F238E27FC236}">
              <a16:creationId xmlns:a16="http://schemas.microsoft.com/office/drawing/2014/main" id="{DE2A337E-14E2-4E3F-9C6D-D9F2EF8B8ED2}"/>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15" name="TextBox 1">
          <a:extLst>
            <a:ext uri="{FF2B5EF4-FFF2-40B4-BE49-F238E27FC236}">
              <a16:creationId xmlns:a16="http://schemas.microsoft.com/office/drawing/2014/main" id="{90A2D48C-1DE5-4EC4-A4C8-01281AED1F5A}"/>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16" name="TextBox 1">
          <a:extLst>
            <a:ext uri="{FF2B5EF4-FFF2-40B4-BE49-F238E27FC236}">
              <a16:creationId xmlns:a16="http://schemas.microsoft.com/office/drawing/2014/main" id="{03B15126-136D-4047-9AF5-9866C7AB6E0B}"/>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17" name="TextBox 1">
          <a:extLst>
            <a:ext uri="{FF2B5EF4-FFF2-40B4-BE49-F238E27FC236}">
              <a16:creationId xmlns:a16="http://schemas.microsoft.com/office/drawing/2014/main" id="{EBC7BB09-E1DC-4CA8-8316-0D4F75C4BC0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18" name="TextBox 1">
          <a:extLst>
            <a:ext uri="{FF2B5EF4-FFF2-40B4-BE49-F238E27FC236}">
              <a16:creationId xmlns:a16="http://schemas.microsoft.com/office/drawing/2014/main" id="{C0AF8401-CE09-4DA5-950F-BBF6CA83672C}"/>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19" name="TextBox 1">
          <a:extLst>
            <a:ext uri="{FF2B5EF4-FFF2-40B4-BE49-F238E27FC236}">
              <a16:creationId xmlns:a16="http://schemas.microsoft.com/office/drawing/2014/main" id="{D04DF6ED-D5F4-4AFB-BD98-29284B3206D7}"/>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20" name="TextBox 6019">
          <a:extLst>
            <a:ext uri="{FF2B5EF4-FFF2-40B4-BE49-F238E27FC236}">
              <a16:creationId xmlns:a16="http://schemas.microsoft.com/office/drawing/2014/main" id="{2B90A3F7-5F73-4B8E-9EBF-911A47D59E8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21" name="TextBox 1">
          <a:extLst>
            <a:ext uri="{FF2B5EF4-FFF2-40B4-BE49-F238E27FC236}">
              <a16:creationId xmlns:a16="http://schemas.microsoft.com/office/drawing/2014/main" id="{80E341DB-B4A0-4C80-9F67-1A95CC2A336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22" name="TextBox 1">
          <a:extLst>
            <a:ext uri="{FF2B5EF4-FFF2-40B4-BE49-F238E27FC236}">
              <a16:creationId xmlns:a16="http://schemas.microsoft.com/office/drawing/2014/main" id="{5112A3AE-0EAD-430E-874B-4F10B7DA8272}"/>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23" name="TextBox 6022">
          <a:extLst>
            <a:ext uri="{FF2B5EF4-FFF2-40B4-BE49-F238E27FC236}">
              <a16:creationId xmlns:a16="http://schemas.microsoft.com/office/drawing/2014/main" id="{65A64711-F71B-46B6-B6A2-7AAF970718FF}"/>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24" name="TextBox 1">
          <a:extLst>
            <a:ext uri="{FF2B5EF4-FFF2-40B4-BE49-F238E27FC236}">
              <a16:creationId xmlns:a16="http://schemas.microsoft.com/office/drawing/2014/main" id="{510919A4-DAF1-4B45-A7D1-D1F913226DF4}"/>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6025" name="TextBox 6024">
          <a:extLst>
            <a:ext uri="{FF2B5EF4-FFF2-40B4-BE49-F238E27FC236}">
              <a16:creationId xmlns:a16="http://schemas.microsoft.com/office/drawing/2014/main" id="{4D3EF5BC-75BB-48EF-B868-4788672020E8}"/>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6026" name="TextBox 6025">
          <a:extLst>
            <a:ext uri="{FF2B5EF4-FFF2-40B4-BE49-F238E27FC236}">
              <a16:creationId xmlns:a16="http://schemas.microsoft.com/office/drawing/2014/main" id="{5C6B339A-C1F5-430A-9F92-070126C5F751}"/>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0350"/>
    <xdr:sp macro="" textlink="">
      <xdr:nvSpPr>
        <xdr:cNvPr id="6027" name="TextBox 6026">
          <a:extLst>
            <a:ext uri="{FF2B5EF4-FFF2-40B4-BE49-F238E27FC236}">
              <a16:creationId xmlns:a16="http://schemas.microsoft.com/office/drawing/2014/main" id="{AE0BB949-D023-4402-B98A-E2181E476A87}"/>
            </a:ext>
          </a:extLst>
        </xdr:cNvPr>
        <xdr:cNvSpPr txBox="1">
          <a:spLocks noChangeArrowheads="1"/>
        </xdr:cNvSpPr>
      </xdr:nvSpPr>
      <xdr:spPr bwMode="auto">
        <a:xfrm>
          <a:off x="3343275" y="391668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28" name="TextBox 6027">
          <a:extLst>
            <a:ext uri="{FF2B5EF4-FFF2-40B4-BE49-F238E27FC236}">
              <a16:creationId xmlns:a16="http://schemas.microsoft.com/office/drawing/2014/main" id="{0BA601C8-EE3F-46F1-9C51-D016EB8DF162}"/>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29" name="TextBox 6028">
          <a:extLst>
            <a:ext uri="{FF2B5EF4-FFF2-40B4-BE49-F238E27FC236}">
              <a16:creationId xmlns:a16="http://schemas.microsoft.com/office/drawing/2014/main" id="{6B2C8CB5-2DBD-410A-8EED-72D8FFE3BFD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30" name="TextBox 1">
          <a:extLst>
            <a:ext uri="{FF2B5EF4-FFF2-40B4-BE49-F238E27FC236}">
              <a16:creationId xmlns:a16="http://schemas.microsoft.com/office/drawing/2014/main" id="{D63970BD-E322-4504-913B-F1384FD57694}"/>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31" name="TextBox 1">
          <a:extLst>
            <a:ext uri="{FF2B5EF4-FFF2-40B4-BE49-F238E27FC236}">
              <a16:creationId xmlns:a16="http://schemas.microsoft.com/office/drawing/2014/main" id="{BB91D3F3-06A9-4BA9-A454-9FD7C3CA0AAA}"/>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32" name="TextBox 1">
          <a:extLst>
            <a:ext uri="{FF2B5EF4-FFF2-40B4-BE49-F238E27FC236}">
              <a16:creationId xmlns:a16="http://schemas.microsoft.com/office/drawing/2014/main" id="{35AD0D94-D17F-40CC-B895-C7F0C20FC0D5}"/>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33" name="TextBox 1">
          <a:extLst>
            <a:ext uri="{FF2B5EF4-FFF2-40B4-BE49-F238E27FC236}">
              <a16:creationId xmlns:a16="http://schemas.microsoft.com/office/drawing/2014/main" id="{615C9962-C4DB-4433-BF3B-46BA8D38D5A7}"/>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34" name="TextBox 1">
          <a:extLst>
            <a:ext uri="{FF2B5EF4-FFF2-40B4-BE49-F238E27FC236}">
              <a16:creationId xmlns:a16="http://schemas.microsoft.com/office/drawing/2014/main" id="{994796C4-C86D-45A9-AA5A-95FD8FD458F0}"/>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35" name="TextBox 1">
          <a:extLst>
            <a:ext uri="{FF2B5EF4-FFF2-40B4-BE49-F238E27FC236}">
              <a16:creationId xmlns:a16="http://schemas.microsoft.com/office/drawing/2014/main" id="{8071E4A1-28D1-4A4D-8DC4-ABB8B907113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36" name="TextBox 1">
          <a:extLst>
            <a:ext uri="{FF2B5EF4-FFF2-40B4-BE49-F238E27FC236}">
              <a16:creationId xmlns:a16="http://schemas.microsoft.com/office/drawing/2014/main" id="{6BFF88FB-E9BE-451E-867B-8FC9D7868C6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268287"/>
    <xdr:sp macro="" textlink="">
      <xdr:nvSpPr>
        <xdr:cNvPr id="6037" name="TextBox 1">
          <a:extLst>
            <a:ext uri="{FF2B5EF4-FFF2-40B4-BE49-F238E27FC236}">
              <a16:creationId xmlns:a16="http://schemas.microsoft.com/office/drawing/2014/main" id="{F58D9620-DB69-4E92-B164-BD3317D756BE}"/>
            </a:ext>
          </a:extLst>
        </xdr:cNvPr>
        <xdr:cNvSpPr txBox="1">
          <a:spLocks noChangeArrowheads="1"/>
        </xdr:cNvSpPr>
      </xdr:nvSpPr>
      <xdr:spPr bwMode="auto">
        <a:xfrm>
          <a:off x="3343275" y="391668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6038" name="TextBox 1">
          <a:extLst>
            <a:ext uri="{FF2B5EF4-FFF2-40B4-BE49-F238E27FC236}">
              <a16:creationId xmlns:a16="http://schemas.microsoft.com/office/drawing/2014/main" id="{D2204BB1-7450-4745-BB91-B38B7C4701E9}"/>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39" name="TextBox 1">
          <a:extLst>
            <a:ext uri="{FF2B5EF4-FFF2-40B4-BE49-F238E27FC236}">
              <a16:creationId xmlns:a16="http://schemas.microsoft.com/office/drawing/2014/main" id="{88CABF0C-CC88-4FF6-82B4-75C5C88EC378}"/>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40" name="TextBox 1">
          <a:extLst>
            <a:ext uri="{FF2B5EF4-FFF2-40B4-BE49-F238E27FC236}">
              <a16:creationId xmlns:a16="http://schemas.microsoft.com/office/drawing/2014/main" id="{1B33DFDF-9C01-44EE-81B6-A79EEE60FCBF}"/>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41" name="TextBox 1">
          <a:extLst>
            <a:ext uri="{FF2B5EF4-FFF2-40B4-BE49-F238E27FC236}">
              <a16:creationId xmlns:a16="http://schemas.microsoft.com/office/drawing/2014/main" id="{7CD5A2BE-1DCE-4029-938A-288A605C0162}"/>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42" name="TextBox 1">
          <a:extLst>
            <a:ext uri="{FF2B5EF4-FFF2-40B4-BE49-F238E27FC236}">
              <a16:creationId xmlns:a16="http://schemas.microsoft.com/office/drawing/2014/main" id="{E8609086-8009-4D23-9248-8D678C33E5FF}"/>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43" name="TextBox 1">
          <a:extLst>
            <a:ext uri="{FF2B5EF4-FFF2-40B4-BE49-F238E27FC236}">
              <a16:creationId xmlns:a16="http://schemas.microsoft.com/office/drawing/2014/main" id="{74462A4D-08BC-49EE-BFD7-B6494B9B5B6A}"/>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44" name="TextBox 1">
          <a:extLst>
            <a:ext uri="{FF2B5EF4-FFF2-40B4-BE49-F238E27FC236}">
              <a16:creationId xmlns:a16="http://schemas.microsoft.com/office/drawing/2014/main" id="{215DA8C5-2302-4CC7-A833-6275E3C2A301}"/>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3037"/>
    <xdr:sp macro="" textlink="">
      <xdr:nvSpPr>
        <xdr:cNvPr id="6045" name="TextBox 1">
          <a:extLst>
            <a:ext uri="{FF2B5EF4-FFF2-40B4-BE49-F238E27FC236}">
              <a16:creationId xmlns:a16="http://schemas.microsoft.com/office/drawing/2014/main" id="{0068E7EB-5C0A-40CD-83BA-9402D63EE063}"/>
            </a:ext>
          </a:extLst>
        </xdr:cNvPr>
        <xdr:cNvSpPr txBox="1">
          <a:spLocks noChangeArrowheads="1"/>
        </xdr:cNvSpPr>
      </xdr:nvSpPr>
      <xdr:spPr bwMode="auto">
        <a:xfrm>
          <a:off x="3343275" y="39166800"/>
          <a:ext cx="190500" cy="173037"/>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46" name="TextBox 1">
          <a:extLst>
            <a:ext uri="{FF2B5EF4-FFF2-40B4-BE49-F238E27FC236}">
              <a16:creationId xmlns:a16="http://schemas.microsoft.com/office/drawing/2014/main" id="{A79F7AB4-273B-49EB-9600-C8FF63E08C3C}"/>
            </a:ext>
          </a:extLst>
        </xdr:cNvPr>
        <xdr:cNvSpPr txBox="1">
          <a:spLocks noChangeArrowheads="1"/>
        </xdr:cNvSpPr>
      </xdr:nvSpPr>
      <xdr:spPr bwMode="auto">
        <a:xfrm>
          <a:off x="3343275" y="39166800"/>
          <a:ext cx="190500" cy="176212"/>
        </a:xfrm>
        <a:prstGeom prst="rect">
          <a:avLst/>
        </a:prstGeom>
        <a:noFill/>
        <a:ln w="9525">
          <a:noFill/>
          <a:miter lim="800000"/>
          <a:headEnd/>
          <a:tailEnd/>
        </a:ln>
      </xdr:spPr>
    </xdr:sp>
    <xdr:clientData/>
  </xdr:oneCellAnchor>
  <xdr:oneCellAnchor>
    <xdr:from>
      <xdr:col>2</xdr:col>
      <xdr:colOff>342900</xdr:colOff>
      <xdr:row>156</xdr:row>
      <xdr:rowOff>0</xdr:rowOff>
    </xdr:from>
    <xdr:ext cx="190500" cy="176212"/>
    <xdr:sp macro="" textlink="">
      <xdr:nvSpPr>
        <xdr:cNvPr id="6047" name="TextBox 6046">
          <a:extLst>
            <a:ext uri="{FF2B5EF4-FFF2-40B4-BE49-F238E27FC236}">
              <a16:creationId xmlns:a16="http://schemas.microsoft.com/office/drawing/2014/main" id="{4343E1EE-D974-4029-B4F9-291F3F504417}"/>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48" name="TextBox 1">
          <a:extLst>
            <a:ext uri="{FF2B5EF4-FFF2-40B4-BE49-F238E27FC236}">
              <a16:creationId xmlns:a16="http://schemas.microsoft.com/office/drawing/2014/main" id="{76BF84A4-560A-4789-A0FD-917B70E766A3}"/>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49" name="TextBox 1">
          <a:extLst>
            <a:ext uri="{FF2B5EF4-FFF2-40B4-BE49-F238E27FC236}">
              <a16:creationId xmlns:a16="http://schemas.microsoft.com/office/drawing/2014/main" id="{718E0573-C0D5-4856-AD44-5C4497DC44F9}"/>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50" name="TextBox 6049">
          <a:extLst>
            <a:ext uri="{FF2B5EF4-FFF2-40B4-BE49-F238E27FC236}">
              <a16:creationId xmlns:a16="http://schemas.microsoft.com/office/drawing/2014/main" id="{3A95FDFB-C81E-4F15-83CF-BAC47BF1EB26}"/>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6212"/>
    <xdr:sp macro="" textlink="">
      <xdr:nvSpPr>
        <xdr:cNvPr id="6051" name="TextBox 1">
          <a:extLst>
            <a:ext uri="{FF2B5EF4-FFF2-40B4-BE49-F238E27FC236}">
              <a16:creationId xmlns:a16="http://schemas.microsoft.com/office/drawing/2014/main" id="{7820F846-556E-4AF9-9D41-9903AAB9F031}"/>
            </a:ext>
          </a:extLst>
        </xdr:cNvPr>
        <xdr:cNvSpPr txBox="1">
          <a:spLocks noChangeArrowheads="1"/>
        </xdr:cNvSpPr>
      </xdr:nvSpPr>
      <xdr:spPr bwMode="auto">
        <a:xfrm>
          <a:off x="3343275" y="39166800"/>
          <a:ext cx="190500" cy="176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156</xdr:row>
      <xdr:rowOff>0</xdr:rowOff>
    </xdr:from>
    <xdr:ext cx="190500" cy="173037"/>
    <xdr:sp macro="" textlink="">
      <xdr:nvSpPr>
        <xdr:cNvPr id="6052" name="TextBox 6051">
          <a:extLst>
            <a:ext uri="{FF2B5EF4-FFF2-40B4-BE49-F238E27FC236}">
              <a16:creationId xmlns:a16="http://schemas.microsoft.com/office/drawing/2014/main" id="{BC0E0C67-CC22-4265-BC74-ADC0271428E6}"/>
            </a:ext>
          </a:extLst>
        </xdr:cNvPr>
        <xdr:cNvSpPr txBox="1">
          <a:spLocks noChangeArrowheads="1"/>
        </xdr:cNvSpPr>
      </xdr:nvSpPr>
      <xdr:spPr bwMode="auto">
        <a:xfrm>
          <a:off x="3343275" y="3916680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6053" name="TextBox 6052">
          <a:extLst>
            <a:ext uri="{FF2B5EF4-FFF2-40B4-BE49-F238E27FC236}">
              <a16:creationId xmlns:a16="http://schemas.microsoft.com/office/drawing/2014/main" id="{0E41BEBF-EE15-44E4-A2F7-B3E548582EA3}"/>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4" name="TextBox 6053">
          <a:extLst>
            <a:ext uri="{FF2B5EF4-FFF2-40B4-BE49-F238E27FC236}">
              <a16:creationId xmlns:a16="http://schemas.microsoft.com/office/drawing/2014/main" id="{1A630533-6D80-4384-8A7F-7CE2ED8E552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5" name="TextBox 6054">
          <a:extLst>
            <a:ext uri="{FF2B5EF4-FFF2-40B4-BE49-F238E27FC236}">
              <a16:creationId xmlns:a16="http://schemas.microsoft.com/office/drawing/2014/main" id="{A6C485FC-A908-40EE-B39D-FA1100265003}"/>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6" name="TextBox 1">
          <a:extLst>
            <a:ext uri="{FF2B5EF4-FFF2-40B4-BE49-F238E27FC236}">
              <a16:creationId xmlns:a16="http://schemas.microsoft.com/office/drawing/2014/main" id="{A853CF01-D2A8-44D2-9430-A2E4935EEEF7}"/>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7" name="TextBox 1">
          <a:extLst>
            <a:ext uri="{FF2B5EF4-FFF2-40B4-BE49-F238E27FC236}">
              <a16:creationId xmlns:a16="http://schemas.microsoft.com/office/drawing/2014/main" id="{A78527D2-1EC3-4DFD-8283-5BEC1D471B12}"/>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8" name="TextBox 1">
          <a:extLst>
            <a:ext uri="{FF2B5EF4-FFF2-40B4-BE49-F238E27FC236}">
              <a16:creationId xmlns:a16="http://schemas.microsoft.com/office/drawing/2014/main" id="{ADC8222C-C07B-4E6B-83E7-E828A554CB7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59" name="TextBox 1">
          <a:extLst>
            <a:ext uri="{FF2B5EF4-FFF2-40B4-BE49-F238E27FC236}">
              <a16:creationId xmlns:a16="http://schemas.microsoft.com/office/drawing/2014/main" id="{A1E44F8E-20CD-432A-AEB9-F730E8860DF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060" name="TextBox 1">
          <a:extLst>
            <a:ext uri="{FF2B5EF4-FFF2-40B4-BE49-F238E27FC236}">
              <a16:creationId xmlns:a16="http://schemas.microsoft.com/office/drawing/2014/main" id="{0BD325BA-5FB2-4C5C-A9C3-63C091936593}"/>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61" name="TextBox 1">
          <a:extLst>
            <a:ext uri="{FF2B5EF4-FFF2-40B4-BE49-F238E27FC236}">
              <a16:creationId xmlns:a16="http://schemas.microsoft.com/office/drawing/2014/main" id="{0C5EDEE3-7DAF-4CFA-81EA-CA160D702FD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2" name="TextBox 1">
          <a:extLst>
            <a:ext uri="{FF2B5EF4-FFF2-40B4-BE49-F238E27FC236}">
              <a16:creationId xmlns:a16="http://schemas.microsoft.com/office/drawing/2014/main" id="{80302848-84DD-4A58-BFBB-0EAC77C85AC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3" name="TextBox 1">
          <a:extLst>
            <a:ext uri="{FF2B5EF4-FFF2-40B4-BE49-F238E27FC236}">
              <a16:creationId xmlns:a16="http://schemas.microsoft.com/office/drawing/2014/main" id="{216EF672-027E-48C7-8FEB-BE178561FF5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4" name="TextBox 1">
          <a:extLst>
            <a:ext uri="{FF2B5EF4-FFF2-40B4-BE49-F238E27FC236}">
              <a16:creationId xmlns:a16="http://schemas.microsoft.com/office/drawing/2014/main" id="{70B870F4-9FAF-4383-90DA-56AD13D1B92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5" name="TextBox 1">
          <a:extLst>
            <a:ext uri="{FF2B5EF4-FFF2-40B4-BE49-F238E27FC236}">
              <a16:creationId xmlns:a16="http://schemas.microsoft.com/office/drawing/2014/main" id="{BB979E18-8F02-4339-8FDD-1F7E50533AA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6" name="TextBox 1">
          <a:extLst>
            <a:ext uri="{FF2B5EF4-FFF2-40B4-BE49-F238E27FC236}">
              <a16:creationId xmlns:a16="http://schemas.microsoft.com/office/drawing/2014/main" id="{75DFD747-0B4B-4607-8C15-988400043E1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67" name="TextBox 6066">
          <a:extLst>
            <a:ext uri="{FF2B5EF4-FFF2-40B4-BE49-F238E27FC236}">
              <a16:creationId xmlns:a16="http://schemas.microsoft.com/office/drawing/2014/main" id="{AF221096-11DE-439B-A761-8151F72E4B2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68" name="TextBox 6067">
          <a:extLst>
            <a:ext uri="{FF2B5EF4-FFF2-40B4-BE49-F238E27FC236}">
              <a16:creationId xmlns:a16="http://schemas.microsoft.com/office/drawing/2014/main" id="{C2D6A6BC-90D6-4920-94B0-C23748275C5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69" name="TextBox 1">
          <a:extLst>
            <a:ext uri="{FF2B5EF4-FFF2-40B4-BE49-F238E27FC236}">
              <a16:creationId xmlns:a16="http://schemas.microsoft.com/office/drawing/2014/main" id="{E0E99A96-BC5E-487D-871F-E24B5F3F319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70" name="TextBox 1">
          <a:extLst>
            <a:ext uri="{FF2B5EF4-FFF2-40B4-BE49-F238E27FC236}">
              <a16:creationId xmlns:a16="http://schemas.microsoft.com/office/drawing/2014/main" id="{CDE048A8-26F3-4FAB-827B-E9543CF8763E}"/>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71" name="TextBox 1">
          <a:extLst>
            <a:ext uri="{FF2B5EF4-FFF2-40B4-BE49-F238E27FC236}">
              <a16:creationId xmlns:a16="http://schemas.microsoft.com/office/drawing/2014/main" id="{15C170F8-5AA0-4E41-BDED-2A9B878FCB04}"/>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072" name="TextBox 1">
          <a:extLst>
            <a:ext uri="{FF2B5EF4-FFF2-40B4-BE49-F238E27FC236}">
              <a16:creationId xmlns:a16="http://schemas.microsoft.com/office/drawing/2014/main" id="{53A663CC-0A7E-47C2-A814-4A6E32E405F5}"/>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073" name="TextBox 1">
          <a:extLst>
            <a:ext uri="{FF2B5EF4-FFF2-40B4-BE49-F238E27FC236}">
              <a16:creationId xmlns:a16="http://schemas.microsoft.com/office/drawing/2014/main" id="{990C80D2-129A-40B9-BEEB-D1676E5C30DB}"/>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074" name="TextBox 1">
          <a:extLst>
            <a:ext uri="{FF2B5EF4-FFF2-40B4-BE49-F238E27FC236}">
              <a16:creationId xmlns:a16="http://schemas.microsoft.com/office/drawing/2014/main" id="{8B24C5C5-F322-4FB5-8CB9-353EDFDC65AD}"/>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075" name="TextBox 1">
          <a:extLst>
            <a:ext uri="{FF2B5EF4-FFF2-40B4-BE49-F238E27FC236}">
              <a16:creationId xmlns:a16="http://schemas.microsoft.com/office/drawing/2014/main" id="{0A129A77-ACCA-45A6-A07C-F81DEBC90B68}"/>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076" name="TextBox 1">
          <a:extLst>
            <a:ext uri="{FF2B5EF4-FFF2-40B4-BE49-F238E27FC236}">
              <a16:creationId xmlns:a16="http://schemas.microsoft.com/office/drawing/2014/main" id="{7A8D0642-BC55-4854-BE3E-923B71B91941}"/>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077" name="TextBox 1">
          <a:extLst>
            <a:ext uri="{FF2B5EF4-FFF2-40B4-BE49-F238E27FC236}">
              <a16:creationId xmlns:a16="http://schemas.microsoft.com/office/drawing/2014/main" id="{C46CDD31-D0A7-46A9-BBD3-C9F2F67C2669}"/>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078" name="TextBox 1">
          <a:extLst>
            <a:ext uri="{FF2B5EF4-FFF2-40B4-BE49-F238E27FC236}">
              <a16:creationId xmlns:a16="http://schemas.microsoft.com/office/drawing/2014/main" id="{BDCFFF21-0C9E-4834-8DEB-7F1DC0AA18A0}"/>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079" name="TextBox 1">
          <a:extLst>
            <a:ext uri="{FF2B5EF4-FFF2-40B4-BE49-F238E27FC236}">
              <a16:creationId xmlns:a16="http://schemas.microsoft.com/office/drawing/2014/main" id="{51984D28-2932-4E86-AF3B-37CAC1EB3392}"/>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080" name="TextBox 1">
          <a:extLst>
            <a:ext uri="{FF2B5EF4-FFF2-40B4-BE49-F238E27FC236}">
              <a16:creationId xmlns:a16="http://schemas.microsoft.com/office/drawing/2014/main" id="{88C467D4-9F4C-4D98-9769-62994CBC781F}"/>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081" name="TextBox 6080">
          <a:extLst>
            <a:ext uri="{FF2B5EF4-FFF2-40B4-BE49-F238E27FC236}">
              <a16:creationId xmlns:a16="http://schemas.microsoft.com/office/drawing/2014/main" id="{5C76361E-6EFF-42B8-9844-852CB828BDD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82" name="TextBox 1">
          <a:extLst>
            <a:ext uri="{FF2B5EF4-FFF2-40B4-BE49-F238E27FC236}">
              <a16:creationId xmlns:a16="http://schemas.microsoft.com/office/drawing/2014/main" id="{F5BF3EFF-1CE8-4B4E-8A5D-9A73EEF110CB}"/>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83" name="TextBox 1">
          <a:extLst>
            <a:ext uri="{FF2B5EF4-FFF2-40B4-BE49-F238E27FC236}">
              <a16:creationId xmlns:a16="http://schemas.microsoft.com/office/drawing/2014/main" id="{27118C8A-3368-401C-BE01-A9635B233991}"/>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84" name="TextBox 6083">
          <a:extLst>
            <a:ext uri="{FF2B5EF4-FFF2-40B4-BE49-F238E27FC236}">
              <a16:creationId xmlns:a16="http://schemas.microsoft.com/office/drawing/2014/main" id="{12086F1F-BCAE-4519-AE2F-D47C9D094B0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085" name="TextBox 1">
          <a:extLst>
            <a:ext uri="{FF2B5EF4-FFF2-40B4-BE49-F238E27FC236}">
              <a16:creationId xmlns:a16="http://schemas.microsoft.com/office/drawing/2014/main" id="{18D5403F-F874-4AA0-9BC6-5750FF96200B}"/>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086" name="TextBox 6085">
          <a:extLst>
            <a:ext uri="{FF2B5EF4-FFF2-40B4-BE49-F238E27FC236}">
              <a16:creationId xmlns:a16="http://schemas.microsoft.com/office/drawing/2014/main" id="{600A9593-D3B9-49E2-8744-E0EDDB62C60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087" name="TextBox 6086">
          <a:extLst>
            <a:ext uri="{FF2B5EF4-FFF2-40B4-BE49-F238E27FC236}">
              <a16:creationId xmlns:a16="http://schemas.microsoft.com/office/drawing/2014/main" id="{51A91742-5301-4E8F-989C-547000A891E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88" name="TextBox 6087">
          <a:extLst>
            <a:ext uri="{FF2B5EF4-FFF2-40B4-BE49-F238E27FC236}">
              <a16:creationId xmlns:a16="http://schemas.microsoft.com/office/drawing/2014/main" id="{C41E7BE9-934B-4001-9767-70DDCE6879A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89" name="TextBox 6088">
          <a:extLst>
            <a:ext uri="{FF2B5EF4-FFF2-40B4-BE49-F238E27FC236}">
              <a16:creationId xmlns:a16="http://schemas.microsoft.com/office/drawing/2014/main" id="{6BE8FC69-1C22-4DD0-B06B-6AE692E05FB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0" name="TextBox 1">
          <a:extLst>
            <a:ext uri="{FF2B5EF4-FFF2-40B4-BE49-F238E27FC236}">
              <a16:creationId xmlns:a16="http://schemas.microsoft.com/office/drawing/2014/main" id="{55E4E691-61A8-4B1A-91F8-4D85EDF5690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1" name="TextBox 1">
          <a:extLst>
            <a:ext uri="{FF2B5EF4-FFF2-40B4-BE49-F238E27FC236}">
              <a16:creationId xmlns:a16="http://schemas.microsoft.com/office/drawing/2014/main" id="{A5154339-EAE2-462B-842B-652CA96CA84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2" name="TextBox 1">
          <a:extLst>
            <a:ext uri="{FF2B5EF4-FFF2-40B4-BE49-F238E27FC236}">
              <a16:creationId xmlns:a16="http://schemas.microsoft.com/office/drawing/2014/main" id="{3F5E19E6-8854-4C57-A394-C077C256C39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3" name="TextBox 1">
          <a:extLst>
            <a:ext uri="{FF2B5EF4-FFF2-40B4-BE49-F238E27FC236}">
              <a16:creationId xmlns:a16="http://schemas.microsoft.com/office/drawing/2014/main" id="{ED4F2737-152F-4CDC-A1C8-BE32B2B2C90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4" name="TextBox 1">
          <a:extLst>
            <a:ext uri="{FF2B5EF4-FFF2-40B4-BE49-F238E27FC236}">
              <a16:creationId xmlns:a16="http://schemas.microsoft.com/office/drawing/2014/main" id="{093CC0F3-4BDD-437B-8D92-20D55F77033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095" name="TextBox 1">
          <a:extLst>
            <a:ext uri="{FF2B5EF4-FFF2-40B4-BE49-F238E27FC236}">
              <a16:creationId xmlns:a16="http://schemas.microsoft.com/office/drawing/2014/main" id="{67787271-C00F-4D4D-9CEB-4D3910E5F57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96" name="TextBox 1">
          <a:extLst>
            <a:ext uri="{FF2B5EF4-FFF2-40B4-BE49-F238E27FC236}">
              <a16:creationId xmlns:a16="http://schemas.microsoft.com/office/drawing/2014/main" id="{71801E0E-2596-4A86-86CB-1FA83121310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97" name="TextBox 1">
          <a:extLst>
            <a:ext uri="{FF2B5EF4-FFF2-40B4-BE49-F238E27FC236}">
              <a16:creationId xmlns:a16="http://schemas.microsoft.com/office/drawing/2014/main" id="{A3832673-B0E5-4ED8-9396-AE7F171B422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98" name="TextBox 1">
          <a:extLst>
            <a:ext uri="{FF2B5EF4-FFF2-40B4-BE49-F238E27FC236}">
              <a16:creationId xmlns:a16="http://schemas.microsoft.com/office/drawing/2014/main" id="{18688E8C-3662-4193-A64D-79ACA3DC5EC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099" name="TextBox 1">
          <a:extLst>
            <a:ext uri="{FF2B5EF4-FFF2-40B4-BE49-F238E27FC236}">
              <a16:creationId xmlns:a16="http://schemas.microsoft.com/office/drawing/2014/main" id="{471C7EC7-FA60-4F64-B93C-B2F649B40D6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00" name="TextBox 1">
          <a:extLst>
            <a:ext uri="{FF2B5EF4-FFF2-40B4-BE49-F238E27FC236}">
              <a16:creationId xmlns:a16="http://schemas.microsoft.com/office/drawing/2014/main" id="{F5CF9B2A-4B64-49E5-B815-7F36BDCDD84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01" name="TextBox 6100">
          <a:extLst>
            <a:ext uri="{FF2B5EF4-FFF2-40B4-BE49-F238E27FC236}">
              <a16:creationId xmlns:a16="http://schemas.microsoft.com/office/drawing/2014/main" id="{855B7A24-EB7F-4254-BD87-3B02E0C3DE8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02" name="TextBox 6101">
          <a:extLst>
            <a:ext uri="{FF2B5EF4-FFF2-40B4-BE49-F238E27FC236}">
              <a16:creationId xmlns:a16="http://schemas.microsoft.com/office/drawing/2014/main" id="{F76C443C-E218-4E2E-BAA1-775F20F4058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6103" name="TextBox 6102">
          <a:extLst>
            <a:ext uri="{FF2B5EF4-FFF2-40B4-BE49-F238E27FC236}">
              <a16:creationId xmlns:a16="http://schemas.microsoft.com/office/drawing/2014/main" id="{D658DF3C-169D-4836-AA4C-D3D5BBBF7134}"/>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4" name="TextBox 6103">
          <a:extLst>
            <a:ext uri="{FF2B5EF4-FFF2-40B4-BE49-F238E27FC236}">
              <a16:creationId xmlns:a16="http://schemas.microsoft.com/office/drawing/2014/main" id="{CB7D6D74-D2C2-4466-B4DD-6FFCDE2200CE}"/>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5" name="TextBox 6104">
          <a:extLst>
            <a:ext uri="{FF2B5EF4-FFF2-40B4-BE49-F238E27FC236}">
              <a16:creationId xmlns:a16="http://schemas.microsoft.com/office/drawing/2014/main" id="{93EE344D-AA0B-4A71-983C-792ACAE1797D}"/>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6" name="TextBox 1">
          <a:extLst>
            <a:ext uri="{FF2B5EF4-FFF2-40B4-BE49-F238E27FC236}">
              <a16:creationId xmlns:a16="http://schemas.microsoft.com/office/drawing/2014/main" id="{5A937DEB-E094-4BDE-964D-E7287A275027}"/>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7" name="TextBox 1">
          <a:extLst>
            <a:ext uri="{FF2B5EF4-FFF2-40B4-BE49-F238E27FC236}">
              <a16:creationId xmlns:a16="http://schemas.microsoft.com/office/drawing/2014/main" id="{72CDDD88-3780-49EB-9F53-380B16BE12AA}"/>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8" name="TextBox 1">
          <a:extLst>
            <a:ext uri="{FF2B5EF4-FFF2-40B4-BE49-F238E27FC236}">
              <a16:creationId xmlns:a16="http://schemas.microsoft.com/office/drawing/2014/main" id="{2631687A-C711-41BC-8595-ED2DAA7D294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09" name="TextBox 1">
          <a:extLst>
            <a:ext uri="{FF2B5EF4-FFF2-40B4-BE49-F238E27FC236}">
              <a16:creationId xmlns:a16="http://schemas.microsoft.com/office/drawing/2014/main" id="{A664479E-105F-419B-AF54-A0F6F6BCCA9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110" name="TextBox 1">
          <a:extLst>
            <a:ext uri="{FF2B5EF4-FFF2-40B4-BE49-F238E27FC236}">
              <a16:creationId xmlns:a16="http://schemas.microsoft.com/office/drawing/2014/main" id="{C0DA396F-81FE-4C35-BC38-E737751DD1F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11" name="TextBox 1">
          <a:extLst>
            <a:ext uri="{FF2B5EF4-FFF2-40B4-BE49-F238E27FC236}">
              <a16:creationId xmlns:a16="http://schemas.microsoft.com/office/drawing/2014/main" id="{BF18F7BB-A992-4D66-9410-F95F911D970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2" name="TextBox 1">
          <a:extLst>
            <a:ext uri="{FF2B5EF4-FFF2-40B4-BE49-F238E27FC236}">
              <a16:creationId xmlns:a16="http://schemas.microsoft.com/office/drawing/2014/main" id="{0CB4770B-EE66-4BBF-9AF4-28073FAA106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3" name="TextBox 1">
          <a:extLst>
            <a:ext uri="{FF2B5EF4-FFF2-40B4-BE49-F238E27FC236}">
              <a16:creationId xmlns:a16="http://schemas.microsoft.com/office/drawing/2014/main" id="{EB0944EA-9CF6-4D5B-B2A1-2CB8605C682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4" name="TextBox 1">
          <a:extLst>
            <a:ext uri="{FF2B5EF4-FFF2-40B4-BE49-F238E27FC236}">
              <a16:creationId xmlns:a16="http://schemas.microsoft.com/office/drawing/2014/main" id="{DE621865-FFFF-47BD-B7E3-9FF77E0BDC9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5" name="TextBox 1">
          <a:extLst>
            <a:ext uri="{FF2B5EF4-FFF2-40B4-BE49-F238E27FC236}">
              <a16:creationId xmlns:a16="http://schemas.microsoft.com/office/drawing/2014/main" id="{04E14B06-B1A1-4379-A36D-704B364FBBE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6" name="TextBox 1">
          <a:extLst>
            <a:ext uri="{FF2B5EF4-FFF2-40B4-BE49-F238E27FC236}">
              <a16:creationId xmlns:a16="http://schemas.microsoft.com/office/drawing/2014/main" id="{B07D46E3-E6DC-4E56-B5DC-242FF11A63B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17" name="TextBox 6116">
          <a:extLst>
            <a:ext uri="{FF2B5EF4-FFF2-40B4-BE49-F238E27FC236}">
              <a16:creationId xmlns:a16="http://schemas.microsoft.com/office/drawing/2014/main" id="{73C8E586-3B43-4AE3-83C2-1F2BDAC3BA4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18" name="TextBox 6117">
          <a:extLst>
            <a:ext uri="{FF2B5EF4-FFF2-40B4-BE49-F238E27FC236}">
              <a16:creationId xmlns:a16="http://schemas.microsoft.com/office/drawing/2014/main" id="{303BA47E-8D32-4D66-9681-AC57B174C37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119" name="TextBox 6118">
          <a:extLst>
            <a:ext uri="{FF2B5EF4-FFF2-40B4-BE49-F238E27FC236}">
              <a16:creationId xmlns:a16="http://schemas.microsoft.com/office/drawing/2014/main" id="{01864B0D-54F9-4C9E-A60C-2606E87DFC61}"/>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0" name="TextBox 6119">
          <a:extLst>
            <a:ext uri="{FF2B5EF4-FFF2-40B4-BE49-F238E27FC236}">
              <a16:creationId xmlns:a16="http://schemas.microsoft.com/office/drawing/2014/main" id="{17FB9A36-F404-4F71-94A1-58014C626AC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1" name="TextBox 6120">
          <a:extLst>
            <a:ext uri="{FF2B5EF4-FFF2-40B4-BE49-F238E27FC236}">
              <a16:creationId xmlns:a16="http://schemas.microsoft.com/office/drawing/2014/main" id="{F4F751A9-814B-4D61-B282-350C26EAB7A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2" name="TextBox 1">
          <a:extLst>
            <a:ext uri="{FF2B5EF4-FFF2-40B4-BE49-F238E27FC236}">
              <a16:creationId xmlns:a16="http://schemas.microsoft.com/office/drawing/2014/main" id="{39949A88-E942-4641-8EC4-BB1F4F784E0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23" name="TextBox 1">
          <a:extLst>
            <a:ext uri="{FF2B5EF4-FFF2-40B4-BE49-F238E27FC236}">
              <a16:creationId xmlns:a16="http://schemas.microsoft.com/office/drawing/2014/main" id="{A72AB80C-EF35-458E-AABA-2B72CD66289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4" name="TextBox 1">
          <a:extLst>
            <a:ext uri="{FF2B5EF4-FFF2-40B4-BE49-F238E27FC236}">
              <a16:creationId xmlns:a16="http://schemas.microsoft.com/office/drawing/2014/main" id="{FCE52388-744C-44C7-A33B-B0C47F6B0B6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25" name="TextBox 1">
          <a:extLst>
            <a:ext uri="{FF2B5EF4-FFF2-40B4-BE49-F238E27FC236}">
              <a16:creationId xmlns:a16="http://schemas.microsoft.com/office/drawing/2014/main" id="{9B566908-58EB-4659-9ADA-C4BDFC33BD2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26" name="TextBox 1">
          <a:extLst>
            <a:ext uri="{FF2B5EF4-FFF2-40B4-BE49-F238E27FC236}">
              <a16:creationId xmlns:a16="http://schemas.microsoft.com/office/drawing/2014/main" id="{73C234FE-AAF6-4BF6-9533-ECDB4616F72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7" name="TextBox 1">
          <a:extLst>
            <a:ext uri="{FF2B5EF4-FFF2-40B4-BE49-F238E27FC236}">
              <a16:creationId xmlns:a16="http://schemas.microsoft.com/office/drawing/2014/main" id="{C4A5E856-C13B-4578-8288-BA033E0F546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8" name="TextBox 1">
          <a:extLst>
            <a:ext uri="{FF2B5EF4-FFF2-40B4-BE49-F238E27FC236}">
              <a16:creationId xmlns:a16="http://schemas.microsoft.com/office/drawing/2014/main" id="{E784A17F-0234-478B-A9DD-F8F04D30245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29" name="TextBox 1">
          <a:extLst>
            <a:ext uri="{FF2B5EF4-FFF2-40B4-BE49-F238E27FC236}">
              <a16:creationId xmlns:a16="http://schemas.microsoft.com/office/drawing/2014/main" id="{13F006D9-2B9C-414B-80B1-6CD9EC1F6C1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30" name="TextBox 1">
          <a:extLst>
            <a:ext uri="{FF2B5EF4-FFF2-40B4-BE49-F238E27FC236}">
              <a16:creationId xmlns:a16="http://schemas.microsoft.com/office/drawing/2014/main" id="{8DC31EAC-81E6-49F7-AFD5-B4EC3D62F06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131" name="TextBox 1">
          <a:extLst>
            <a:ext uri="{FF2B5EF4-FFF2-40B4-BE49-F238E27FC236}">
              <a16:creationId xmlns:a16="http://schemas.microsoft.com/office/drawing/2014/main" id="{70A48FD1-663F-4B6D-8195-11D2CE28A470}"/>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32" name="TextBox 1">
          <a:extLst>
            <a:ext uri="{FF2B5EF4-FFF2-40B4-BE49-F238E27FC236}">
              <a16:creationId xmlns:a16="http://schemas.microsoft.com/office/drawing/2014/main" id="{784F74B1-22DF-4796-AEEA-90C040C921A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33" name="TextBox 1">
          <a:extLst>
            <a:ext uri="{FF2B5EF4-FFF2-40B4-BE49-F238E27FC236}">
              <a16:creationId xmlns:a16="http://schemas.microsoft.com/office/drawing/2014/main" id="{9C9C686B-2A9B-4FCF-BFF6-C39A2964803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34" name="TextBox 1">
          <a:extLst>
            <a:ext uri="{FF2B5EF4-FFF2-40B4-BE49-F238E27FC236}">
              <a16:creationId xmlns:a16="http://schemas.microsoft.com/office/drawing/2014/main" id="{36B5CE2A-CC68-417A-9ABC-697AD53D269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135" name="TextBox 1">
          <a:extLst>
            <a:ext uri="{FF2B5EF4-FFF2-40B4-BE49-F238E27FC236}">
              <a16:creationId xmlns:a16="http://schemas.microsoft.com/office/drawing/2014/main" id="{9DE15F16-8BC9-4468-A262-D4D0840285BA}"/>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36" name="TextBox 1">
          <a:extLst>
            <a:ext uri="{FF2B5EF4-FFF2-40B4-BE49-F238E27FC236}">
              <a16:creationId xmlns:a16="http://schemas.microsoft.com/office/drawing/2014/main" id="{05A75806-87F8-4A4F-A976-D93B78472F1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37" name="TextBox 1">
          <a:extLst>
            <a:ext uri="{FF2B5EF4-FFF2-40B4-BE49-F238E27FC236}">
              <a16:creationId xmlns:a16="http://schemas.microsoft.com/office/drawing/2014/main" id="{D9313F3C-58EA-428E-9884-740BDE8C53E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138" name="TextBox 1">
          <a:extLst>
            <a:ext uri="{FF2B5EF4-FFF2-40B4-BE49-F238E27FC236}">
              <a16:creationId xmlns:a16="http://schemas.microsoft.com/office/drawing/2014/main" id="{C22A4D04-7B14-4C29-A95C-D0B516D494F5}"/>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139" name="TextBox 6138">
          <a:extLst>
            <a:ext uri="{FF2B5EF4-FFF2-40B4-BE49-F238E27FC236}">
              <a16:creationId xmlns:a16="http://schemas.microsoft.com/office/drawing/2014/main" id="{33F4F9CC-6818-4842-BB8E-E4A47E6750EF}"/>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40" name="TextBox 1">
          <a:extLst>
            <a:ext uri="{FF2B5EF4-FFF2-40B4-BE49-F238E27FC236}">
              <a16:creationId xmlns:a16="http://schemas.microsoft.com/office/drawing/2014/main" id="{C5D1BC90-9A56-4194-8D49-903E903E3425}"/>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41" name="TextBox 1">
          <a:extLst>
            <a:ext uri="{FF2B5EF4-FFF2-40B4-BE49-F238E27FC236}">
              <a16:creationId xmlns:a16="http://schemas.microsoft.com/office/drawing/2014/main" id="{34C3AAE4-7FF9-4C73-8675-0C3C2E1A0B7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42" name="TextBox 6141">
          <a:extLst>
            <a:ext uri="{FF2B5EF4-FFF2-40B4-BE49-F238E27FC236}">
              <a16:creationId xmlns:a16="http://schemas.microsoft.com/office/drawing/2014/main" id="{4752ECA8-C7E4-463E-855A-EB2D2210859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143" name="TextBox 1">
          <a:extLst>
            <a:ext uri="{FF2B5EF4-FFF2-40B4-BE49-F238E27FC236}">
              <a16:creationId xmlns:a16="http://schemas.microsoft.com/office/drawing/2014/main" id="{384156AF-FC75-4A2F-8696-4D3651452DCA}"/>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44" name="TextBox 6143">
          <a:extLst>
            <a:ext uri="{FF2B5EF4-FFF2-40B4-BE49-F238E27FC236}">
              <a16:creationId xmlns:a16="http://schemas.microsoft.com/office/drawing/2014/main" id="{E6AA6428-3289-4A61-B744-6E6CCA19F7B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45" name="TextBox 6144">
          <a:extLst>
            <a:ext uri="{FF2B5EF4-FFF2-40B4-BE49-F238E27FC236}">
              <a16:creationId xmlns:a16="http://schemas.microsoft.com/office/drawing/2014/main" id="{6005242E-7578-47E3-B4CA-1A04D9F2D7C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46" name="TextBox 1">
          <a:extLst>
            <a:ext uri="{FF2B5EF4-FFF2-40B4-BE49-F238E27FC236}">
              <a16:creationId xmlns:a16="http://schemas.microsoft.com/office/drawing/2014/main" id="{6B45F53D-A235-439E-9786-0BC61FEEB74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47" name="TextBox 1">
          <a:extLst>
            <a:ext uri="{FF2B5EF4-FFF2-40B4-BE49-F238E27FC236}">
              <a16:creationId xmlns:a16="http://schemas.microsoft.com/office/drawing/2014/main" id="{58C60DAC-5443-4129-8D27-52B0F60FB9F8}"/>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48" name="TextBox 1">
          <a:extLst>
            <a:ext uri="{FF2B5EF4-FFF2-40B4-BE49-F238E27FC236}">
              <a16:creationId xmlns:a16="http://schemas.microsoft.com/office/drawing/2014/main" id="{F70B8AF8-6DCC-4A3E-B9E2-0F4CA5876E71}"/>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49" name="TextBox 1">
          <a:extLst>
            <a:ext uri="{FF2B5EF4-FFF2-40B4-BE49-F238E27FC236}">
              <a16:creationId xmlns:a16="http://schemas.microsoft.com/office/drawing/2014/main" id="{2FF33405-DAC9-49B0-84E9-634DDCD5B280}"/>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150" name="TextBox 1">
          <a:extLst>
            <a:ext uri="{FF2B5EF4-FFF2-40B4-BE49-F238E27FC236}">
              <a16:creationId xmlns:a16="http://schemas.microsoft.com/office/drawing/2014/main" id="{BA76E1A1-8587-4705-BDFE-3F577486F57B}"/>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151" name="TextBox 1">
          <a:extLst>
            <a:ext uri="{FF2B5EF4-FFF2-40B4-BE49-F238E27FC236}">
              <a16:creationId xmlns:a16="http://schemas.microsoft.com/office/drawing/2014/main" id="{B30D636A-575C-4273-BA07-6E360E2271F5}"/>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152" name="TextBox 1">
          <a:extLst>
            <a:ext uri="{FF2B5EF4-FFF2-40B4-BE49-F238E27FC236}">
              <a16:creationId xmlns:a16="http://schemas.microsoft.com/office/drawing/2014/main" id="{EAC23ED1-37E5-4C8F-A75A-742A99721FCB}"/>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153" name="TextBox 1">
          <a:extLst>
            <a:ext uri="{FF2B5EF4-FFF2-40B4-BE49-F238E27FC236}">
              <a16:creationId xmlns:a16="http://schemas.microsoft.com/office/drawing/2014/main" id="{AE156EB2-2541-4951-829B-7FD2BC021AAA}"/>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154" name="TextBox 1">
          <a:extLst>
            <a:ext uri="{FF2B5EF4-FFF2-40B4-BE49-F238E27FC236}">
              <a16:creationId xmlns:a16="http://schemas.microsoft.com/office/drawing/2014/main" id="{23B80A5D-A6B9-4D29-A5C8-4902B27F3A3A}"/>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155" name="TextBox 1">
          <a:extLst>
            <a:ext uri="{FF2B5EF4-FFF2-40B4-BE49-F238E27FC236}">
              <a16:creationId xmlns:a16="http://schemas.microsoft.com/office/drawing/2014/main" id="{D30EA428-6B95-4EE1-82CD-53C18ED4AAD9}"/>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156" name="TextBox 1">
          <a:extLst>
            <a:ext uri="{FF2B5EF4-FFF2-40B4-BE49-F238E27FC236}">
              <a16:creationId xmlns:a16="http://schemas.microsoft.com/office/drawing/2014/main" id="{81B191B6-5629-452B-B006-BC04F6C4FBB0}"/>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157" name="TextBox 1">
          <a:extLst>
            <a:ext uri="{FF2B5EF4-FFF2-40B4-BE49-F238E27FC236}">
              <a16:creationId xmlns:a16="http://schemas.microsoft.com/office/drawing/2014/main" id="{690DE981-E6F7-4DE3-B536-5666CABD630D}"/>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158" name="TextBox 6157">
          <a:extLst>
            <a:ext uri="{FF2B5EF4-FFF2-40B4-BE49-F238E27FC236}">
              <a16:creationId xmlns:a16="http://schemas.microsoft.com/office/drawing/2014/main" id="{486EB4CD-B8B5-4D65-A0D4-4A6F2AABC1CE}"/>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59" name="TextBox 1">
          <a:extLst>
            <a:ext uri="{FF2B5EF4-FFF2-40B4-BE49-F238E27FC236}">
              <a16:creationId xmlns:a16="http://schemas.microsoft.com/office/drawing/2014/main" id="{04765B8C-FEE7-4CD1-A46C-22831AFC182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60" name="TextBox 1">
          <a:extLst>
            <a:ext uri="{FF2B5EF4-FFF2-40B4-BE49-F238E27FC236}">
              <a16:creationId xmlns:a16="http://schemas.microsoft.com/office/drawing/2014/main" id="{1931C9B4-4FA9-4510-9150-23826CA2A239}"/>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61" name="TextBox 6160">
          <a:extLst>
            <a:ext uri="{FF2B5EF4-FFF2-40B4-BE49-F238E27FC236}">
              <a16:creationId xmlns:a16="http://schemas.microsoft.com/office/drawing/2014/main" id="{BE67B5C2-0B72-4CAD-AF6C-1D642E8D0D84}"/>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162" name="TextBox 1">
          <a:extLst>
            <a:ext uri="{FF2B5EF4-FFF2-40B4-BE49-F238E27FC236}">
              <a16:creationId xmlns:a16="http://schemas.microsoft.com/office/drawing/2014/main" id="{9AB6ECC5-9ADF-409A-BC51-A97FB2736A34}"/>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63" name="TextBox 6162">
          <a:extLst>
            <a:ext uri="{FF2B5EF4-FFF2-40B4-BE49-F238E27FC236}">
              <a16:creationId xmlns:a16="http://schemas.microsoft.com/office/drawing/2014/main" id="{93136BD9-C417-4CA7-892E-F9DA3704EA9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164" name="TextBox 6163">
          <a:extLst>
            <a:ext uri="{FF2B5EF4-FFF2-40B4-BE49-F238E27FC236}">
              <a16:creationId xmlns:a16="http://schemas.microsoft.com/office/drawing/2014/main" id="{D07D6E10-C94E-4B36-88B8-AD52EF0F9FF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6165" name="TextBox 6164">
          <a:extLst>
            <a:ext uri="{FF2B5EF4-FFF2-40B4-BE49-F238E27FC236}">
              <a16:creationId xmlns:a16="http://schemas.microsoft.com/office/drawing/2014/main" id="{5D71B1BB-7B9D-44C9-BB6E-FB7B6C1ED613}"/>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66" name="TextBox 6165">
          <a:extLst>
            <a:ext uri="{FF2B5EF4-FFF2-40B4-BE49-F238E27FC236}">
              <a16:creationId xmlns:a16="http://schemas.microsoft.com/office/drawing/2014/main" id="{26AF0B02-572B-4BA0-A680-80208D15277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67" name="TextBox 6166">
          <a:extLst>
            <a:ext uri="{FF2B5EF4-FFF2-40B4-BE49-F238E27FC236}">
              <a16:creationId xmlns:a16="http://schemas.microsoft.com/office/drawing/2014/main" id="{0DD5BA4A-796E-44A2-B498-C521577DF8D1}"/>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68" name="TextBox 1">
          <a:extLst>
            <a:ext uri="{FF2B5EF4-FFF2-40B4-BE49-F238E27FC236}">
              <a16:creationId xmlns:a16="http://schemas.microsoft.com/office/drawing/2014/main" id="{A2472799-C629-4077-956D-CE589D569DD4}"/>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69" name="TextBox 1">
          <a:extLst>
            <a:ext uri="{FF2B5EF4-FFF2-40B4-BE49-F238E27FC236}">
              <a16:creationId xmlns:a16="http://schemas.microsoft.com/office/drawing/2014/main" id="{99B30A43-06AE-49A7-9080-28CF2219C2D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70" name="TextBox 1">
          <a:extLst>
            <a:ext uri="{FF2B5EF4-FFF2-40B4-BE49-F238E27FC236}">
              <a16:creationId xmlns:a16="http://schemas.microsoft.com/office/drawing/2014/main" id="{EC9C4426-31FF-4484-86F7-026A747037D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71" name="TextBox 1">
          <a:extLst>
            <a:ext uri="{FF2B5EF4-FFF2-40B4-BE49-F238E27FC236}">
              <a16:creationId xmlns:a16="http://schemas.microsoft.com/office/drawing/2014/main" id="{69FB4FDC-F032-4544-BA56-33E1D9049D3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72" name="TextBox 1">
          <a:extLst>
            <a:ext uri="{FF2B5EF4-FFF2-40B4-BE49-F238E27FC236}">
              <a16:creationId xmlns:a16="http://schemas.microsoft.com/office/drawing/2014/main" id="{B00B9A4D-8B5D-4722-A8F8-C6316A538FA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73" name="TextBox 1">
          <a:extLst>
            <a:ext uri="{FF2B5EF4-FFF2-40B4-BE49-F238E27FC236}">
              <a16:creationId xmlns:a16="http://schemas.microsoft.com/office/drawing/2014/main" id="{4B2B045A-F084-4A49-8943-3F474410F8BA}"/>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74" name="TextBox 1">
          <a:extLst>
            <a:ext uri="{FF2B5EF4-FFF2-40B4-BE49-F238E27FC236}">
              <a16:creationId xmlns:a16="http://schemas.microsoft.com/office/drawing/2014/main" id="{FF4AAAE0-30DC-4662-AF50-457434051382}"/>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175" name="TextBox 1">
          <a:extLst>
            <a:ext uri="{FF2B5EF4-FFF2-40B4-BE49-F238E27FC236}">
              <a16:creationId xmlns:a16="http://schemas.microsoft.com/office/drawing/2014/main" id="{00C4DEDE-F29C-4895-9912-3AC6685CE8F6}"/>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176" name="TextBox 1">
          <a:extLst>
            <a:ext uri="{FF2B5EF4-FFF2-40B4-BE49-F238E27FC236}">
              <a16:creationId xmlns:a16="http://schemas.microsoft.com/office/drawing/2014/main" id="{DDC0A6D6-6DF6-418F-9AA6-CD46BD82E6A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77" name="TextBox 1">
          <a:extLst>
            <a:ext uri="{FF2B5EF4-FFF2-40B4-BE49-F238E27FC236}">
              <a16:creationId xmlns:a16="http://schemas.microsoft.com/office/drawing/2014/main" id="{AE1F08E7-1AF4-4020-B780-F706BDD3BB5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178" name="TextBox 1">
          <a:extLst>
            <a:ext uri="{FF2B5EF4-FFF2-40B4-BE49-F238E27FC236}">
              <a16:creationId xmlns:a16="http://schemas.microsoft.com/office/drawing/2014/main" id="{BFEF67B3-6526-4FA9-8649-EB5F4A9E699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179" name="TextBox 1">
          <a:extLst>
            <a:ext uri="{FF2B5EF4-FFF2-40B4-BE49-F238E27FC236}">
              <a16:creationId xmlns:a16="http://schemas.microsoft.com/office/drawing/2014/main" id="{115EC8B4-EAA8-4F7A-8043-75BB26E3889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180" name="TextBox 1">
          <a:extLst>
            <a:ext uri="{FF2B5EF4-FFF2-40B4-BE49-F238E27FC236}">
              <a16:creationId xmlns:a16="http://schemas.microsoft.com/office/drawing/2014/main" id="{2F9A7165-E4F9-499E-B20D-BA24CF6D6B5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81" name="TextBox 1">
          <a:extLst>
            <a:ext uri="{FF2B5EF4-FFF2-40B4-BE49-F238E27FC236}">
              <a16:creationId xmlns:a16="http://schemas.microsoft.com/office/drawing/2014/main" id="{B36AD879-9C95-41A6-97F1-C09F3075052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182" name="TextBox 1">
          <a:extLst>
            <a:ext uri="{FF2B5EF4-FFF2-40B4-BE49-F238E27FC236}">
              <a16:creationId xmlns:a16="http://schemas.microsoft.com/office/drawing/2014/main" id="{7B1FD040-BEFB-4DA3-8DE8-A81A7A33D3A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183" name="TextBox 1">
          <a:extLst>
            <a:ext uri="{FF2B5EF4-FFF2-40B4-BE49-F238E27FC236}">
              <a16:creationId xmlns:a16="http://schemas.microsoft.com/office/drawing/2014/main" id="{4227D03B-24E1-4A41-8313-2618960FD733}"/>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84" name="TextBox 1">
          <a:extLst>
            <a:ext uri="{FF2B5EF4-FFF2-40B4-BE49-F238E27FC236}">
              <a16:creationId xmlns:a16="http://schemas.microsoft.com/office/drawing/2014/main" id="{E7DF4191-07EC-45D1-A8D0-D3A08637CC2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185" name="TextBox 6184">
          <a:extLst>
            <a:ext uri="{FF2B5EF4-FFF2-40B4-BE49-F238E27FC236}">
              <a16:creationId xmlns:a16="http://schemas.microsoft.com/office/drawing/2014/main" id="{16E44FD4-5A55-4E59-BF60-24706C7DACA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86" name="TextBox 1">
          <a:extLst>
            <a:ext uri="{FF2B5EF4-FFF2-40B4-BE49-F238E27FC236}">
              <a16:creationId xmlns:a16="http://schemas.microsoft.com/office/drawing/2014/main" id="{7CF6D441-A633-4175-B1DA-7B84A9E4DE8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87" name="TextBox 1">
          <a:extLst>
            <a:ext uri="{FF2B5EF4-FFF2-40B4-BE49-F238E27FC236}">
              <a16:creationId xmlns:a16="http://schemas.microsoft.com/office/drawing/2014/main" id="{CF2F514A-3D89-42C0-8EFC-07DA6116F70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88" name="TextBox 6187">
          <a:extLst>
            <a:ext uri="{FF2B5EF4-FFF2-40B4-BE49-F238E27FC236}">
              <a16:creationId xmlns:a16="http://schemas.microsoft.com/office/drawing/2014/main" id="{31915837-6398-4238-BA8C-B280A3ADAC0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189" name="TextBox 1">
          <a:extLst>
            <a:ext uri="{FF2B5EF4-FFF2-40B4-BE49-F238E27FC236}">
              <a16:creationId xmlns:a16="http://schemas.microsoft.com/office/drawing/2014/main" id="{2DC3E33C-2AC6-42F7-AD0B-72BA0523D4E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190" name="TextBox 6189">
          <a:extLst>
            <a:ext uri="{FF2B5EF4-FFF2-40B4-BE49-F238E27FC236}">
              <a16:creationId xmlns:a16="http://schemas.microsoft.com/office/drawing/2014/main" id="{CA526033-3718-4473-994C-62828A3093C9}"/>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191" name="TextBox 6190">
          <a:extLst>
            <a:ext uri="{FF2B5EF4-FFF2-40B4-BE49-F238E27FC236}">
              <a16:creationId xmlns:a16="http://schemas.microsoft.com/office/drawing/2014/main" id="{FF008293-76C2-4636-83ED-1A5F4A7C0B49}"/>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192" name="TextBox 1">
          <a:extLst>
            <a:ext uri="{FF2B5EF4-FFF2-40B4-BE49-F238E27FC236}">
              <a16:creationId xmlns:a16="http://schemas.microsoft.com/office/drawing/2014/main" id="{D772E66A-9265-4841-A8B9-ECA49DDFE39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193" name="TextBox 1">
          <a:extLst>
            <a:ext uri="{FF2B5EF4-FFF2-40B4-BE49-F238E27FC236}">
              <a16:creationId xmlns:a16="http://schemas.microsoft.com/office/drawing/2014/main" id="{EBFB3F44-C5BE-462A-8EA3-567070A939FE}"/>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194" name="TextBox 1">
          <a:extLst>
            <a:ext uri="{FF2B5EF4-FFF2-40B4-BE49-F238E27FC236}">
              <a16:creationId xmlns:a16="http://schemas.microsoft.com/office/drawing/2014/main" id="{E69DF918-C0F3-4CE2-B021-57688E1BA18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195" name="TextBox 1">
          <a:extLst>
            <a:ext uri="{FF2B5EF4-FFF2-40B4-BE49-F238E27FC236}">
              <a16:creationId xmlns:a16="http://schemas.microsoft.com/office/drawing/2014/main" id="{39D5B95C-7621-4881-8C8E-DFB641E6CF2B}"/>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196" name="TextBox 1">
          <a:extLst>
            <a:ext uri="{FF2B5EF4-FFF2-40B4-BE49-F238E27FC236}">
              <a16:creationId xmlns:a16="http://schemas.microsoft.com/office/drawing/2014/main" id="{34AA044B-0FF5-4461-B0E5-3F9D70C6CFA2}"/>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197" name="TextBox 1">
          <a:extLst>
            <a:ext uri="{FF2B5EF4-FFF2-40B4-BE49-F238E27FC236}">
              <a16:creationId xmlns:a16="http://schemas.microsoft.com/office/drawing/2014/main" id="{AA9F69EC-8EFD-4643-9E4F-8CA01E24ADA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198" name="TextBox 1">
          <a:extLst>
            <a:ext uri="{FF2B5EF4-FFF2-40B4-BE49-F238E27FC236}">
              <a16:creationId xmlns:a16="http://schemas.microsoft.com/office/drawing/2014/main" id="{597B6358-64D7-40FD-A405-4C811F62B9AB}"/>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199" name="TextBox 1">
          <a:extLst>
            <a:ext uri="{FF2B5EF4-FFF2-40B4-BE49-F238E27FC236}">
              <a16:creationId xmlns:a16="http://schemas.microsoft.com/office/drawing/2014/main" id="{4A7947B8-89FC-4305-96EE-D0E4D207046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200" name="TextBox 1">
          <a:extLst>
            <a:ext uri="{FF2B5EF4-FFF2-40B4-BE49-F238E27FC236}">
              <a16:creationId xmlns:a16="http://schemas.microsoft.com/office/drawing/2014/main" id="{A45A9CC2-AE5B-4985-811A-76EA81A33660}"/>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201" name="TextBox 1">
          <a:extLst>
            <a:ext uri="{FF2B5EF4-FFF2-40B4-BE49-F238E27FC236}">
              <a16:creationId xmlns:a16="http://schemas.microsoft.com/office/drawing/2014/main" id="{85D54FEE-39CB-41E4-B6FD-A52871A7ED3E}"/>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202" name="TextBox 1">
          <a:extLst>
            <a:ext uri="{FF2B5EF4-FFF2-40B4-BE49-F238E27FC236}">
              <a16:creationId xmlns:a16="http://schemas.microsoft.com/office/drawing/2014/main" id="{AD0B10C9-2269-444F-9C1C-2EC500AFF013}"/>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203" name="TextBox 1">
          <a:extLst>
            <a:ext uri="{FF2B5EF4-FFF2-40B4-BE49-F238E27FC236}">
              <a16:creationId xmlns:a16="http://schemas.microsoft.com/office/drawing/2014/main" id="{C999A093-1CB7-4F80-BC8E-111D6F028586}"/>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204" name="TextBox 6203">
          <a:extLst>
            <a:ext uri="{FF2B5EF4-FFF2-40B4-BE49-F238E27FC236}">
              <a16:creationId xmlns:a16="http://schemas.microsoft.com/office/drawing/2014/main" id="{BE600D42-B0E0-43ED-8E6F-54DA95F8B506}"/>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05" name="TextBox 1">
          <a:extLst>
            <a:ext uri="{FF2B5EF4-FFF2-40B4-BE49-F238E27FC236}">
              <a16:creationId xmlns:a16="http://schemas.microsoft.com/office/drawing/2014/main" id="{D7575D90-AAA3-4319-BF73-AFCB93C81372}"/>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06" name="TextBox 1">
          <a:extLst>
            <a:ext uri="{FF2B5EF4-FFF2-40B4-BE49-F238E27FC236}">
              <a16:creationId xmlns:a16="http://schemas.microsoft.com/office/drawing/2014/main" id="{386B693A-863A-41E7-8F1C-D340D2347BC4}"/>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07" name="TextBox 6206">
          <a:extLst>
            <a:ext uri="{FF2B5EF4-FFF2-40B4-BE49-F238E27FC236}">
              <a16:creationId xmlns:a16="http://schemas.microsoft.com/office/drawing/2014/main" id="{D23C704A-C484-44C5-BED5-95FEB03C62C4}"/>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08" name="TextBox 1">
          <a:extLst>
            <a:ext uri="{FF2B5EF4-FFF2-40B4-BE49-F238E27FC236}">
              <a16:creationId xmlns:a16="http://schemas.microsoft.com/office/drawing/2014/main" id="{27FABEB4-FC43-4826-B759-77C049A618C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09" name="TextBox 6208">
          <a:extLst>
            <a:ext uri="{FF2B5EF4-FFF2-40B4-BE49-F238E27FC236}">
              <a16:creationId xmlns:a16="http://schemas.microsoft.com/office/drawing/2014/main" id="{88906FFD-3363-4B34-9460-065E8A4C60BB}"/>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10" name="TextBox 6209">
          <a:extLst>
            <a:ext uri="{FF2B5EF4-FFF2-40B4-BE49-F238E27FC236}">
              <a16:creationId xmlns:a16="http://schemas.microsoft.com/office/drawing/2014/main" id="{C56A3ACF-046C-4F24-93B3-776A3E507FCA}"/>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1" name="TextBox 6210">
          <a:extLst>
            <a:ext uri="{FF2B5EF4-FFF2-40B4-BE49-F238E27FC236}">
              <a16:creationId xmlns:a16="http://schemas.microsoft.com/office/drawing/2014/main" id="{4F3588EB-5927-43B1-86ED-C6818E96F857}"/>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2" name="TextBox 6211">
          <a:extLst>
            <a:ext uri="{FF2B5EF4-FFF2-40B4-BE49-F238E27FC236}">
              <a16:creationId xmlns:a16="http://schemas.microsoft.com/office/drawing/2014/main" id="{36BE8A2D-2D96-4610-90FB-C457B0B78DFF}"/>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3" name="TextBox 1">
          <a:extLst>
            <a:ext uri="{FF2B5EF4-FFF2-40B4-BE49-F238E27FC236}">
              <a16:creationId xmlns:a16="http://schemas.microsoft.com/office/drawing/2014/main" id="{2ACDF4D3-6A23-46C3-B6AF-E67E581B8F13}"/>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14" name="TextBox 1">
          <a:extLst>
            <a:ext uri="{FF2B5EF4-FFF2-40B4-BE49-F238E27FC236}">
              <a16:creationId xmlns:a16="http://schemas.microsoft.com/office/drawing/2014/main" id="{B9B45C03-A1A5-43A6-B73D-6EAB62F71A7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5" name="TextBox 1">
          <a:extLst>
            <a:ext uri="{FF2B5EF4-FFF2-40B4-BE49-F238E27FC236}">
              <a16:creationId xmlns:a16="http://schemas.microsoft.com/office/drawing/2014/main" id="{F6D1FFE3-FA87-4817-9122-FE1FB922E376}"/>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16" name="TextBox 1">
          <a:extLst>
            <a:ext uri="{FF2B5EF4-FFF2-40B4-BE49-F238E27FC236}">
              <a16:creationId xmlns:a16="http://schemas.microsoft.com/office/drawing/2014/main" id="{4BED488A-74AA-4A2B-A25C-DF06DE72FB2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17" name="TextBox 1">
          <a:extLst>
            <a:ext uri="{FF2B5EF4-FFF2-40B4-BE49-F238E27FC236}">
              <a16:creationId xmlns:a16="http://schemas.microsoft.com/office/drawing/2014/main" id="{C8C653BF-B31B-468E-9F49-01F21DAC38E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8" name="TextBox 1">
          <a:extLst>
            <a:ext uri="{FF2B5EF4-FFF2-40B4-BE49-F238E27FC236}">
              <a16:creationId xmlns:a16="http://schemas.microsoft.com/office/drawing/2014/main" id="{24B2C047-CA6E-4F98-936A-DB5E0CC5E464}"/>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19" name="TextBox 1">
          <a:extLst>
            <a:ext uri="{FF2B5EF4-FFF2-40B4-BE49-F238E27FC236}">
              <a16:creationId xmlns:a16="http://schemas.microsoft.com/office/drawing/2014/main" id="{5B744023-170D-474F-812C-509A5232D044}"/>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20" name="TextBox 1">
          <a:extLst>
            <a:ext uri="{FF2B5EF4-FFF2-40B4-BE49-F238E27FC236}">
              <a16:creationId xmlns:a16="http://schemas.microsoft.com/office/drawing/2014/main" id="{09A57B32-5872-4E7F-90E8-B0C2824727AB}"/>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21" name="TextBox 1">
          <a:extLst>
            <a:ext uri="{FF2B5EF4-FFF2-40B4-BE49-F238E27FC236}">
              <a16:creationId xmlns:a16="http://schemas.microsoft.com/office/drawing/2014/main" id="{D725F6CF-FEB5-4F11-9228-CAC280C352C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22" name="TextBox 1">
          <a:extLst>
            <a:ext uri="{FF2B5EF4-FFF2-40B4-BE49-F238E27FC236}">
              <a16:creationId xmlns:a16="http://schemas.microsoft.com/office/drawing/2014/main" id="{9E82FA65-0B2C-4174-8670-A6803E0F430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23" name="TextBox 1">
          <a:extLst>
            <a:ext uri="{FF2B5EF4-FFF2-40B4-BE49-F238E27FC236}">
              <a16:creationId xmlns:a16="http://schemas.microsoft.com/office/drawing/2014/main" id="{5EB3E7CE-8C95-47FE-AA68-66FAF12C784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24" name="TextBox 1">
          <a:extLst>
            <a:ext uri="{FF2B5EF4-FFF2-40B4-BE49-F238E27FC236}">
              <a16:creationId xmlns:a16="http://schemas.microsoft.com/office/drawing/2014/main" id="{E3D3DD53-E6D9-4E76-8504-CCD9C27225E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25" name="TextBox 1">
          <a:extLst>
            <a:ext uri="{FF2B5EF4-FFF2-40B4-BE49-F238E27FC236}">
              <a16:creationId xmlns:a16="http://schemas.microsoft.com/office/drawing/2014/main" id="{A70F16F4-75A6-4559-8AA3-C23F600D5870}"/>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26" name="TextBox 1">
          <a:extLst>
            <a:ext uri="{FF2B5EF4-FFF2-40B4-BE49-F238E27FC236}">
              <a16:creationId xmlns:a16="http://schemas.microsoft.com/office/drawing/2014/main" id="{002462CD-0FDE-4E50-BF6D-85868E744B7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27" name="TextBox 1">
          <a:extLst>
            <a:ext uri="{FF2B5EF4-FFF2-40B4-BE49-F238E27FC236}">
              <a16:creationId xmlns:a16="http://schemas.microsoft.com/office/drawing/2014/main" id="{922A3CB6-E8D6-495A-B95C-7E80EEFA18A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28" name="TextBox 1">
          <a:extLst>
            <a:ext uri="{FF2B5EF4-FFF2-40B4-BE49-F238E27FC236}">
              <a16:creationId xmlns:a16="http://schemas.microsoft.com/office/drawing/2014/main" id="{C8C97471-4205-43D2-A38B-10F2DE35A0EC}"/>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29" name="TextBox 1">
          <a:extLst>
            <a:ext uri="{FF2B5EF4-FFF2-40B4-BE49-F238E27FC236}">
              <a16:creationId xmlns:a16="http://schemas.microsoft.com/office/drawing/2014/main" id="{2276D301-4E6D-4EA0-B41C-9533E39E9B7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30" name="TextBox 6229">
          <a:extLst>
            <a:ext uri="{FF2B5EF4-FFF2-40B4-BE49-F238E27FC236}">
              <a16:creationId xmlns:a16="http://schemas.microsoft.com/office/drawing/2014/main" id="{6E9E8A2E-80C7-4CBC-8D8D-DB78756A5D0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31" name="TextBox 1">
          <a:extLst>
            <a:ext uri="{FF2B5EF4-FFF2-40B4-BE49-F238E27FC236}">
              <a16:creationId xmlns:a16="http://schemas.microsoft.com/office/drawing/2014/main" id="{18D4C89B-3BBA-463F-B9BF-82E6681B761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32" name="TextBox 1">
          <a:extLst>
            <a:ext uri="{FF2B5EF4-FFF2-40B4-BE49-F238E27FC236}">
              <a16:creationId xmlns:a16="http://schemas.microsoft.com/office/drawing/2014/main" id="{CE8C4AC9-597E-4FCE-8529-B6FE8D29A05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33" name="TextBox 6232">
          <a:extLst>
            <a:ext uri="{FF2B5EF4-FFF2-40B4-BE49-F238E27FC236}">
              <a16:creationId xmlns:a16="http://schemas.microsoft.com/office/drawing/2014/main" id="{81C6DC62-373E-43C1-9A7A-2E925D9BD7C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34" name="TextBox 1">
          <a:extLst>
            <a:ext uri="{FF2B5EF4-FFF2-40B4-BE49-F238E27FC236}">
              <a16:creationId xmlns:a16="http://schemas.microsoft.com/office/drawing/2014/main" id="{E33785FF-44F1-4709-845B-443247B2F17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35" name="TextBox 6234">
          <a:extLst>
            <a:ext uri="{FF2B5EF4-FFF2-40B4-BE49-F238E27FC236}">
              <a16:creationId xmlns:a16="http://schemas.microsoft.com/office/drawing/2014/main" id="{5B9060B1-CCCE-42AA-964B-25372FBFFC0E}"/>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36" name="TextBox 6235">
          <a:extLst>
            <a:ext uri="{FF2B5EF4-FFF2-40B4-BE49-F238E27FC236}">
              <a16:creationId xmlns:a16="http://schemas.microsoft.com/office/drawing/2014/main" id="{5D4CC23D-2775-4AAD-8E56-B4D4DE008E77}"/>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6237" name="TextBox 6236">
          <a:extLst>
            <a:ext uri="{FF2B5EF4-FFF2-40B4-BE49-F238E27FC236}">
              <a16:creationId xmlns:a16="http://schemas.microsoft.com/office/drawing/2014/main" id="{69F51930-7F99-4A0A-B84B-60B26D27883A}"/>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38" name="TextBox 6237">
          <a:extLst>
            <a:ext uri="{FF2B5EF4-FFF2-40B4-BE49-F238E27FC236}">
              <a16:creationId xmlns:a16="http://schemas.microsoft.com/office/drawing/2014/main" id="{9CAA72C1-EBDD-4FF5-9632-4D26C9D8DA27}"/>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39" name="TextBox 6238">
          <a:extLst>
            <a:ext uri="{FF2B5EF4-FFF2-40B4-BE49-F238E27FC236}">
              <a16:creationId xmlns:a16="http://schemas.microsoft.com/office/drawing/2014/main" id="{E0DF1922-B8AC-4C4E-B4D1-449E52D48D2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40" name="TextBox 1">
          <a:extLst>
            <a:ext uri="{FF2B5EF4-FFF2-40B4-BE49-F238E27FC236}">
              <a16:creationId xmlns:a16="http://schemas.microsoft.com/office/drawing/2014/main" id="{D4338F93-35B5-4E4A-8CAD-52E8B7DBF9A1}"/>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41" name="TextBox 1">
          <a:extLst>
            <a:ext uri="{FF2B5EF4-FFF2-40B4-BE49-F238E27FC236}">
              <a16:creationId xmlns:a16="http://schemas.microsoft.com/office/drawing/2014/main" id="{21B1D45C-DDA5-41C2-8384-15156715680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42" name="TextBox 1">
          <a:extLst>
            <a:ext uri="{FF2B5EF4-FFF2-40B4-BE49-F238E27FC236}">
              <a16:creationId xmlns:a16="http://schemas.microsoft.com/office/drawing/2014/main" id="{1A31F13B-ACC9-449E-A7DC-D8B54C89054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43" name="TextBox 1">
          <a:extLst>
            <a:ext uri="{FF2B5EF4-FFF2-40B4-BE49-F238E27FC236}">
              <a16:creationId xmlns:a16="http://schemas.microsoft.com/office/drawing/2014/main" id="{EF6C0115-F46C-40FD-9355-2D87F5F31C6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44" name="TextBox 1">
          <a:extLst>
            <a:ext uri="{FF2B5EF4-FFF2-40B4-BE49-F238E27FC236}">
              <a16:creationId xmlns:a16="http://schemas.microsoft.com/office/drawing/2014/main" id="{68310CE5-16BE-485D-892B-85FCD07763B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45" name="TextBox 1">
          <a:extLst>
            <a:ext uri="{FF2B5EF4-FFF2-40B4-BE49-F238E27FC236}">
              <a16:creationId xmlns:a16="http://schemas.microsoft.com/office/drawing/2014/main" id="{E4BF6FFD-42C3-48A0-8872-97D5785C4CF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46" name="TextBox 1">
          <a:extLst>
            <a:ext uri="{FF2B5EF4-FFF2-40B4-BE49-F238E27FC236}">
              <a16:creationId xmlns:a16="http://schemas.microsoft.com/office/drawing/2014/main" id="{C200E1FE-63B5-4FB0-AEAD-E49B3A306B4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247" name="TextBox 1">
          <a:extLst>
            <a:ext uri="{FF2B5EF4-FFF2-40B4-BE49-F238E27FC236}">
              <a16:creationId xmlns:a16="http://schemas.microsoft.com/office/drawing/2014/main" id="{95D16DE0-9E89-4503-98A4-629B8A95317E}"/>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48" name="TextBox 1">
          <a:extLst>
            <a:ext uri="{FF2B5EF4-FFF2-40B4-BE49-F238E27FC236}">
              <a16:creationId xmlns:a16="http://schemas.microsoft.com/office/drawing/2014/main" id="{20421819-EAE6-4111-AA64-901168201054}"/>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49" name="TextBox 1">
          <a:extLst>
            <a:ext uri="{FF2B5EF4-FFF2-40B4-BE49-F238E27FC236}">
              <a16:creationId xmlns:a16="http://schemas.microsoft.com/office/drawing/2014/main" id="{36F5B33F-CEC7-4B92-9FA0-941C34CC490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50" name="TextBox 1">
          <a:extLst>
            <a:ext uri="{FF2B5EF4-FFF2-40B4-BE49-F238E27FC236}">
              <a16:creationId xmlns:a16="http://schemas.microsoft.com/office/drawing/2014/main" id="{685A9BC3-6DC6-4DE4-B5C3-0BEF76A5D38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51" name="TextBox 1">
          <a:extLst>
            <a:ext uri="{FF2B5EF4-FFF2-40B4-BE49-F238E27FC236}">
              <a16:creationId xmlns:a16="http://schemas.microsoft.com/office/drawing/2014/main" id="{85E5F606-FDE8-4D33-A5A9-5D723A9A76E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52" name="TextBox 1">
          <a:extLst>
            <a:ext uri="{FF2B5EF4-FFF2-40B4-BE49-F238E27FC236}">
              <a16:creationId xmlns:a16="http://schemas.microsoft.com/office/drawing/2014/main" id="{E27B9A0D-6212-4AA2-BCFD-8A238BA3B06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53" name="TextBox 1">
          <a:extLst>
            <a:ext uri="{FF2B5EF4-FFF2-40B4-BE49-F238E27FC236}">
              <a16:creationId xmlns:a16="http://schemas.microsoft.com/office/drawing/2014/main" id="{9197E502-2763-4786-8BDA-E2C766BC5A2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54" name="TextBox 1">
          <a:extLst>
            <a:ext uri="{FF2B5EF4-FFF2-40B4-BE49-F238E27FC236}">
              <a16:creationId xmlns:a16="http://schemas.microsoft.com/office/drawing/2014/main" id="{3005FF1F-6352-441C-8921-5DE9BFFE4C8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55" name="TextBox 1">
          <a:extLst>
            <a:ext uri="{FF2B5EF4-FFF2-40B4-BE49-F238E27FC236}">
              <a16:creationId xmlns:a16="http://schemas.microsoft.com/office/drawing/2014/main" id="{28DCBAE8-C476-4BCE-9BBF-BE85A87D7E65}"/>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56" name="TextBox 1">
          <a:extLst>
            <a:ext uri="{FF2B5EF4-FFF2-40B4-BE49-F238E27FC236}">
              <a16:creationId xmlns:a16="http://schemas.microsoft.com/office/drawing/2014/main" id="{6729A451-FBCB-4EF0-9332-5E14BDB7579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257" name="TextBox 6256">
          <a:extLst>
            <a:ext uri="{FF2B5EF4-FFF2-40B4-BE49-F238E27FC236}">
              <a16:creationId xmlns:a16="http://schemas.microsoft.com/office/drawing/2014/main" id="{54A01E3F-ACA4-49F2-B994-2ECFDFDA67F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58" name="TextBox 1">
          <a:extLst>
            <a:ext uri="{FF2B5EF4-FFF2-40B4-BE49-F238E27FC236}">
              <a16:creationId xmlns:a16="http://schemas.microsoft.com/office/drawing/2014/main" id="{989F09BA-409B-457F-8D4E-22EB5BC2A7B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59" name="TextBox 1">
          <a:extLst>
            <a:ext uri="{FF2B5EF4-FFF2-40B4-BE49-F238E27FC236}">
              <a16:creationId xmlns:a16="http://schemas.microsoft.com/office/drawing/2014/main" id="{45C6A1BD-A8D4-443F-B01F-A688A2B4DA2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60" name="TextBox 6259">
          <a:extLst>
            <a:ext uri="{FF2B5EF4-FFF2-40B4-BE49-F238E27FC236}">
              <a16:creationId xmlns:a16="http://schemas.microsoft.com/office/drawing/2014/main" id="{250F642A-A2D0-4C7A-90D9-57A0CEC43DA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261" name="TextBox 1">
          <a:extLst>
            <a:ext uri="{FF2B5EF4-FFF2-40B4-BE49-F238E27FC236}">
              <a16:creationId xmlns:a16="http://schemas.microsoft.com/office/drawing/2014/main" id="{73261EA6-1AFD-4B37-8AF8-4BEA32FA4A5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62" name="TextBox 6261">
          <a:extLst>
            <a:ext uri="{FF2B5EF4-FFF2-40B4-BE49-F238E27FC236}">
              <a16:creationId xmlns:a16="http://schemas.microsoft.com/office/drawing/2014/main" id="{FA6C31A1-0D4A-48AA-B0AF-88EB5B1473FF}"/>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63" name="TextBox 6262">
          <a:extLst>
            <a:ext uri="{FF2B5EF4-FFF2-40B4-BE49-F238E27FC236}">
              <a16:creationId xmlns:a16="http://schemas.microsoft.com/office/drawing/2014/main" id="{E3D534D2-8B18-40C6-9D5A-DAB8BF394DEC}"/>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0350"/>
    <xdr:sp macro="" textlink="">
      <xdr:nvSpPr>
        <xdr:cNvPr id="6264" name="TextBox 6263">
          <a:extLst>
            <a:ext uri="{FF2B5EF4-FFF2-40B4-BE49-F238E27FC236}">
              <a16:creationId xmlns:a16="http://schemas.microsoft.com/office/drawing/2014/main" id="{B8E30D0F-B574-4C9E-B173-52A5A67160E7}"/>
            </a:ext>
          </a:extLst>
        </xdr:cNvPr>
        <xdr:cNvSpPr txBox="1">
          <a:spLocks noChangeArrowheads="1"/>
        </xdr:cNvSpPr>
      </xdr:nvSpPr>
      <xdr:spPr bwMode="auto">
        <a:xfrm>
          <a:off x="3343275" y="396240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65" name="TextBox 6264">
          <a:extLst>
            <a:ext uri="{FF2B5EF4-FFF2-40B4-BE49-F238E27FC236}">
              <a16:creationId xmlns:a16="http://schemas.microsoft.com/office/drawing/2014/main" id="{9422411E-7C03-4896-AD40-D76A940F2DEF}"/>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66" name="TextBox 6265">
          <a:extLst>
            <a:ext uri="{FF2B5EF4-FFF2-40B4-BE49-F238E27FC236}">
              <a16:creationId xmlns:a16="http://schemas.microsoft.com/office/drawing/2014/main" id="{3087F46C-13C8-4BD0-8FA5-4A8A388C87BC}"/>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67" name="TextBox 1">
          <a:extLst>
            <a:ext uri="{FF2B5EF4-FFF2-40B4-BE49-F238E27FC236}">
              <a16:creationId xmlns:a16="http://schemas.microsoft.com/office/drawing/2014/main" id="{952E8328-C59B-408D-BE22-FBC37DA97BDF}"/>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68" name="TextBox 1">
          <a:extLst>
            <a:ext uri="{FF2B5EF4-FFF2-40B4-BE49-F238E27FC236}">
              <a16:creationId xmlns:a16="http://schemas.microsoft.com/office/drawing/2014/main" id="{D8BE416D-35D6-4ED3-8970-EC381783F4AD}"/>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69" name="TextBox 1">
          <a:extLst>
            <a:ext uri="{FF2B5EF4-FFF2-40B4-BE49-F238E27FC236}">
              <a16:creationId xmlns:a16="http://schemas.microsoft.com/office/drawing/2014/main" id="{6C935893-6BA1-406F-96C6-D8EB5BE368C3}"/>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70" name="TextBox 1">
          <a:extLst>
            <a:ext uri="{FF2B5EF4-FFF2-40B4-BE49-F238E27FC236}">
              <a16:creationId xmlns:a16="http://schemas.microsoft.com/office/drawing/2014/main" id="{41A2EDF9-359B-423B-BF4F-C5566AF5926B}"/>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71" name="TextBox 1">
          <a:extLst>
            <a:ext uri="{FF2B5EF4-FFF2-40B4-BE49-F238E27FC236}">
              <a16:creationId xmlns:a16="http://schemas.microsoft.com/office/drawing/2014/main" id="{1E2D7B40-22CF-4842-9C34-469C7E442917}"/>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72" name="TextBox 1">
          <a:extLst>
            <a:ext uri="{FF2B5EF4-FFF2-40B4-BE49-F238E27FC236}">
              <a16:creationId xmlns:a16="http://schemas.microsoft.com/office/drawing/2014/main" id="{20BBBDE8-68E8-4DB3-89E6-98CFBAB1FD13}"/>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73" name="TextBox 1">
          <a:extLst>
            <a:ext uri="{FF2B5EF4-FFF2-40B4-BE49-F238E27FC236}">
              <a16:creationId xmlns:a16="http://schemas.microsoft.com/office/drawing/2014/main" id="{952805B4-FD10-4E2D-BEDE-6636F0A52CD4}"/>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74" name="TextBox 1">
          <a:extLst>
            <a:ext uri="{FF2B5EF4-FFF2-40B4-BE49-F238E27FC236}">
              <a16:creationId xmlns:a16="http://schemas.microsoft.com/office/drawing/2014/main" id="{F426237E-5CDE-4675-9CDA-31E5E995EC9C}"/>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75" name="TextBox 1">
          <a:extLst>
            <a:ext uri="{FF2B5EF4-FFF2-40B4-BE49-F238E27FC236}">
              <a16:creationId xmlns:a16="http://schemas.microsoft.com/office/drawing/2014/main" id="{1C973C04-4544-48C6-8A24-EC35C7CEB094}"/>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276" name="TextBox 1">
          <a:extLst>
            <a:ext uri="{FF2B5EF4-FFF2-40B4-BE49-F238E27FC236}">
              <a16:creationId xmlns:a16="http://schemas.microsoft.com/office/drawing/2014/main" id="{E057EE54-194C-44C9-80BC-AA98CE6C86D8}"/>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77" name="TextBox 1">
          <a:extLst>
            <a:ext uri="{FF2B5EF4-FFF2-40B4-BE49-F238E27FC236}">
              <a16:creationId xmlns:a16="http://schemas.microsoft.com/office/drawing/2014/main" id="{6AE4E5AF-DD37-4B2A-B8C9-5EEE0E35D98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78" name="TextBox 1">
          <a:extLst>
            <a:ext uri="{FF2B5EF4-FFF2-40B4-BE49-F238E27FC236}">
              <a16:creationId xmlns:a16="http://schemas.microsoft.com/office/drawing/2014/main" id="{9904A56D-10AA-41C4-9A44-B6164F4FB11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79" name="TextBox 1">
          <a:extLst>
            <a:ext uri="{FF2B5EF4-FFF2-40B4-BE49-F238E27FC236}">
              <a16:creationId xmlns:a16="http://schemas.microsoft.com/office/drawing/2014/main" id="{778088F2-977B-4036-A488-8D61494A72EC}"/>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280" name="TextBox 1">
          <a:extLst>
            <a:ext uri="{FF2B5EF4-FFF2-40B4-BE49-F238E27FC236}">
              <a16:creationId xmlns:a16="http://schemas.microsoft.com/office/drawing/2014/main" id="{F39C1956-2EC3-4308-B553-932FB3CC70BB}"/>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81" name="TextBox 1">
          <a:extLst>
            <a:ext uri="{FF2B5EF4-FFF2-40B4-BE49-F238E27FC236}">
              <a16:creationId xmlns:a16="http://schemas.microsoft.com/office/drawing/2014/main" id="{39BD6635-CC45-4C7A-A623-16CF26EC7E9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282" name="TextBox 1">
          <a:extLst>
            <a:ext uri="{FF2B5EF4-FFF2-40B4-BE49-F238E27FC236}">
              <a16:creationId xmlns:a16="http://schemas.microsoft.com/office/drawing/2014/main" id="{7F04F540-92FB-47E3-82D4-ECE2CF80A7B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283" name="TextBox 1">
          <a:extLst>
            <a:ext uri="{FF2B5EF4-FFF2-40B4-BE49-F238E27FC236}">
              <a16:creationId xmlns:a16="http://schemas.microsoft.com/office/drawing/2014/main" id="{F2517157-7FDB-49BF-9A62-8F01C88F6DD1}"/>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284" name="TextBox 6283">
          <a:extLst>
            <a:ext uri="{FF2B5EF4-FFF2-40B4-BE49-F238E27FC236}">
              <a16:creationId xmlns:a16="http://schemas.microsoft.com/office/drawing/2014/main" id="{B42F4A1C-B824-45A6-B1D8-D749877F57F1}"/>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85" name="TextBox 1">
          <a:extLst>
            <a:ext uri="{FF2B5EF4-FFF2-40B4-BE49-F238E27FC236}">
              <a16:creationId xmlns:a16="http://schemas.microsoft.com/office/drawing/2014/main" id="{00B3149A-9367-47DA-9219-AC322B90560B}"/>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86" name="TextBox 1">
          <a:extLst>
            <a:ext uri="{FF2B5EF4-FFF2-40B4-BE49-F238E27FC236}">
              <a16:creationId xmlns:a16="http://schemas.microsoft.com/office/drawing/2014/main" id="{185F8A61-6093-4BB3-BCFC-DCFC00859657}"/>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87" name="TextBox 6286">
          <a:extLst>
            <a:ext uri="{FF2B5EF4-FFF2-40B4-BE49-F238E27FC236}">
              <a16:creationId xmlns:a16="http://schemas.microsoft.com/office/drawing/2014/main" id="{2AFF2528-DA32-461F-B04E-114F34368DFE}"/>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288" name="TextBox 1">
          <a:extLst>
            <a:ext uri="{FF2B5EF4-FFF2-40B4-BE49-F238E27FC236}">
              <a16:creationId xmlns:a16="http://schemas.microsoft.com/office/drawing/2014/main" id="{26B2079D-BF30-40BE-BA30-3ACD36E30447}"/>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89" name="TextBox 6288">
          <a:extLst>
            <a:ext uri="{FF2B5EF4-FFF2-40B4-BE49-F238E27FC236}">
              <a16:creationId xmlns:a16="http://schemas.microsoft.com/office/drawing/2014/main" id="{44A5AD2B-E194-47CF-ADB5-B7AFF97B9456}"/>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290" name="TextBox 6289">
          <a:extLst>
            <a:ext uri="{FF2B5EF4-FFF2-40B4-BE49-F238E27FC236}">
              <a16:creationId xmlns:a16="http://schemas.microsoft.com/office/drawing/2014/main" id="{E85501A3-C7FC-4486-A8FD-15E38A1F06D4}"/>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91" name="TextBox 1">
          <a:extLst>
            <a:ext uri="{FF2B5EF4-FFF2-40B4-BE49-F238E27FC236}">
              <a16:creationId xmlns:a16="http://schemas.microsoft.com/office/drawing/2014/main" id="{A643397C-11C7-42B6-A879-EB6FF5D92C16}"/>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92" name="TextBox 1">
          <a:extLst>
            <a:ext uri="{FF2B5EF4-FFF2-40B4-BE49-F238E27FC236}">
              <a16:creationId xmlns:a16="http://schemas.microsoft.com/office/drawing/2014/main" id="{4CF8BAA1-9DF7-46D0-8BC9-471E9EB16C0A}"/>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293" name="TextBox 1">
          <a:extLst>
            <a:ext uri="{FF2B5EF4-FFF2-40B4-BE49-F238E27FC236}">
              <a16:creationId xmlns:a16="http://schemas.microsoft.com/office/drawing/2014/main" id="{19E239D2-B93C-42A7-9F41-2A2283567142}"/>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294" name="TextBox 1">
          <a:extLst>
            <a:ext uri="{FF2B5EF4-FFF2-40B4-BE49-F238E27FC236}">
              <a16:creationId xmlns:a16="http://schemas.microsoft.com/office/drawing/2014/main" id="{067F8932-896F-4CE7-B387-50E048CBBF8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295" name="TextBox 1">
          <a:extLst>
            <a:ext uri="{FF2B5EF4-FFF2-40B4-BE49-F238E27FC236}">
              <a16:creationId xmlns:a16="http://schemas.microsoft.com/office/drawing/2014/main" id="{E59DDD14-FB6B-4C48-9EDE-402CBA170269}"/>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296" name="TextBox 1">
          <a:extLst>
            <a:ext uri="{FF2B5EF4-FFF2-40B4-BE49-F238E27FC236}">
              <a16:creationId xmlns:a16="http://schemas.microsoft.com/office/drawing/2014/main" id="{AC6B558D-5825-4A31-8257-03AD1C083212}"/>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297" name="TextBox 1">
          <a:extLst>
            <a:ext uri="{FF2B5EF4-FFF2-40B4-BE49-F238E27FC236}">
              <a16:creationId xmlns:a16="http://schemas.microsoft.com/office/drawing/2014/main" id="{137C3003-A10B-454C-A940-41308109B80F}"/>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298" name="TextBox 1">
          <a:extLst>
            <a:ext uri="{FF2B5EF4-FFF2-40B4-BE49-F238E27FC236}">
              <a16:creationId xmlns:a16="http://schemas.microsoft.com/office/drawing/2014/main" id="{9EC1CCA8-5934-45D8-AA20-3D212466B8F9}"/>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299" name="TextBox 1">
          <a:extLst>
            <a:ext uri="{FF2B5EF4-FFF2-40B4-BE49-F238E27FC236}">
              <a16:creationId xmlns:a16="http://schemas.microsoft.com/office/drawing/2014/main" id="{126B2A38-49DB-48F0-B518-90FAAEF2A570}"/>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300" name="TextBox 1">
          <a:extLst>
            <a:ext uri="{FF2B5EF4-FFF2-40B4-BE49-F238E27FC236}">
              <a16:creationId xmlns:a16="http://schemas.microsoft.com/office/drawing/2014/main" id="{65A39BFA-3684-4D2A-BB7F-2BD31BCAF2CE}"/>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301" name="TextBox 1">
          <a:extLst>
            <a:ext uri="{FF2B5EF4-FFF2-40B4-BE49-F238E27FC236}">
              <a16:creationId xmlns:a16="http://schemas.microsoft.com/office/drawing/2014/main" id="{C7FEA2D6-785B-4771-B351-0BA7F192D39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302" name="TextBox 1">
          <a:extLst>
            <a:ext uri="{FF2B5EF4-FFF2-40B4-BE49-F238E27FC236}">
              <a16:creationId xmlns:a16="http://schemas.microsoft.com/office/drawing/2014/main" id="{F1DCF112-ABF9-46A8-93E9-74AEE13FBFAC}"/>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303" name="TextBox 6302">
          <a:extLst>
            <a:ext uri="{FF2B5EF4-FFF2-40B4-BE49-F238E27FC236}">
              <a16:creationId xmlns:a16="http://schemas.microsoft.com/office/drawing/2014/main" id="{3C39823B-713B-4B58-8410-AB540C03DD0C}"/>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304" name="TextBox 1">
          <a:extLst>
            <a:ext uri="{FF2B5EF4-FFF2-40B4-BE49-F238E27FC236}">
              <a16:creationId xmlns:a16="http://schemas.microsoft.com/office/drawing/2014/main" id="{337BAC05-F44F-4B77-9251-E00EE19700AB}"/>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305" name="TextBox 1">
          <a:extLst>
            <a:ext uri="{FF2B5EF4-FFF2-40B4-BE49-F238E27FC236}">
              <a16:creationId xmlns:a16="http://schemas.microsoft.com/office/drawing/2014/main" id="{99B43567-2A4C-42C6-BE7F-0636E2C10B7E}"/>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306" name="TextBox 6305">
          <a:extLst>
            <a:ext uri="{FF2B5EF4-FFF2-40B4-BE49-F238E27FC236}">
              <a16:creationId xmlns:a16="http://schemas.microsoft.com/office/drawing/2014/main" id="{1DF08380-B5BC-4C47-9422-11E0F0887555}"/>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307" name="TextBox 1">
          <a:extLst>
            <a:ext uri="{FF2B5EF4-FFF2-40B4-BE49-F238E27FC236}">
              <a16:creationId xmlns:a16="http://schemas.microsoft.com/office/drawing/2014/main" id="{202D1EA1-943C-4CC3-87CF-DC7278B38A7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308" name="TextBox 6307">
          <a:extLst>
            <a:ext uri="{FF2B5EF4-FFF2-40B4-BE49-F238E27FC236}">
              <a16:creationId xmlns:a16="http://schemas.microsoft.com/office/drawing/2014/main" id="{3FE7D3DF-42F8-4674-8320-C1329C47AD43}"/>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309" name="TextBox 6308">
          <a:extLst>
            <a:ext uri="{FF2B5EF4-FFF2-40B4-BE49-F238E27FC236}">
              <a16:creationId xmlns:a16="http://schemas.microsoft.com/office/drawing/2014/main" id="{427A654B-FF19-43AF-A0E1-294167DF0264}"/>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4000"/>
    <xdr:sp macro="" textlink="">
      <xdr:nvSpPr>
        <xdr:cNvPr id="6310" name="TextBox 6309">
          <a:extLst>
            <a:ext uri="{FF2B5EF4-FFF2-40B4-BE49-F238E27FC236}">
              <a16:creationId xmlns:a16="http://schemas.microsoft.com/office/drawing/2014/main" id="{07EA746E-33A6-43D9-A050-23EA5DB91705}"/>
            </a:ext>
          </a:extLst>
        </xdr:cNvPr>
        <xdr:cNvSpPr txBox="1">
          <a:spLocks noChangeArrowheads="1"/>
        </xdr:cNvSpPr>
      </xdr:nvSpPr>
      <xdr:spPr bwMode="auto">
        <a:xfrm>
          <a:off x="3343275" y="39624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1" name="TextBox 6310">
          <a:extLst>
            <a:ext uri="{FF2B5EF4-FFF2-40B4-BE49-F238E27FC236}">
              <a16:creationId xmlns:a16="http://schemas.microsoft.com/office/drawing/2014/main" id="{865DE14E-2D99-4203-B785-EA1F7D3EA596}"/>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2" name="TextBox 6311">
          <a:extLst>
            <a:ext uri="{FF2B5EF4-FFF2-40B4-BE49-F238E27FC236}">
              <a16:creationId xmlns:a16="http://schemas.microsoft.com/office/drawing/2014/main" id="{67DB38BB-00CC-43C0-86E6-59E27D26D8EA}"/>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3" name="TextBox 1">
          <a:extLst>
            <a:ext uri="{FF2B5EF4-FFF2-40B4-BE49-F238E27FC236}">
              <a16:creationId xmlns:a16="http://schemas.microsoft.com/office/drawing/2014/main" id="{E304FFB2-C897-4C3F-86D7-91A1C848804D}"/>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14" name="TextBox 1">
          <a:extLst>
            <a:ext uri="{FF2B5EF4-FFF2-40B4-BE49-F238E27FC236}">
              <a16:creationId xmlns:a16="http://schemas.microsoft.com/office/drawing/2014/main" id="{1D4D5E89-1899-4073-AD3D-AFE45685A03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5" name="TextBox 1">
          <a:extLst>
            <a:ext uri="{FF2B5EF4-FFF2-40B4-BE49-F238E27FC236}">
              <a16:creationId xmlns:a16="http://schemas.microsoft.com/office/drawing/2014/main" id="{1BCF8E13-A3C9-4D2B-B316-65EA0A025BA7}"/>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16" name="TextBox 1">
          <a:extLst>
            <a:ext uri="{FF2B5EF4-FFF2-40B4-BE49-F238E27FC236}">
              <a16:creationId xmlns:a16="http://schemas.microsoft.com/office/drawing/2014/main" id="{3063FF37-6624-484A-B01C-4B3CDE20C2FF}"/>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17" name="TextBox 1">
          <a:extLst>
            <a:ext uri="{FF2B5EF4-FFF2-40B4-BE49-F238E27FC236}">
              <a16:creationId xmlns:a16="http://schemas.microsoft.com/office/drawing/2014/main" id="{60748BBC-DA54-4CFA-B9E8-10FD19B271D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8" name="TextBox 1">
          <a:extLst>
            <a:ext uri="{FF2B5EF4-FFF2-40B4-BE49-F238E27FC236}">
              <a16:creationId xmlns:a16="http://schemas.microsoft.com/office/drawing/2014/main" id="{831A41B4-6374-454C-8492-C88B8109BE6B}"/>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19" name="TextBox 1">
          <a:extLst>
            <a:ext uri="{FF2B5EF4-FFF2-40B4-BE49-F238E27FC236}">
              <a16:creationId xmlns:a16="http://schemas.microsoft.com/office/drawing/2014/main" id="{2E866103-10F2-4C4F-8786-8FB327259EAD}"/>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320" name="TextBox 1">
          <a:extLst>
            <a:ext uri="{FF2B5EF4-FFF2-40B4-BE49-F238E27FC236}">
              <a16:creationId xmlns:a16="http://schemas.microsoft.com/office/drawing/2014/main" id="{5127450D-F4D8-4F78-B1A2-6C02F7C51F93}"/>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321" name="TextBox 1">
          <a:extLst>
            <a:ext uri="{FF2B5EF4-FFF2-40B4-BE49-F238E27FC236}">
              <a16:creationId xmlns:a16="http://schemas.microsoft.com/office/drawing/2014/main" id="{3D51E579-720A-48B9-8A5E-354214817C5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322" name="TextBox 1">
          <a:extLst>
            <a:ext uri="{FF2B5EF4-FFF2-40B4-BE49-F238E27FC236}">
              <a16:creationId xmlns:a16="http://schemas.microsoft.com/office/drawing/2014/main" id="{A3E10180-91AE-41D2-8C4B-723B38F505CA}"/>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323" name="TextBox 1">
          <a:extLst>
            <a:ext uri="{FF2B5EF4-FFF2-40B4-BE49-F238E27FC236}">
              <a16:creationId xmlns:a16="http://schemas.microsoft.com/office/drawing/2014/main" id="{3123C27B-5A57-445F-B7B2-44481C99A53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324" name="TextBox 1">
          <a:extLst>
            <a:ext uri="{FF2B5EF4-FFF2-40B4-BE49-F238E27FC236}">
              <a16:creationId xmlns:a16="http://schemas.microsoft.com/office/drawing/2014/main" id="{47072795-63D1-4E70-B3DD-52D3076D0AD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325" name="TextBox 1">
          <a:extLst>
            <a:ext uri="{FF2B5EF4-FFF2-40B4-BE49-F238E27FC236}">
              <a16:creationId xmlns:a16="http://schemas.microsoft.com/office/drawing/2014/main" id="{6031ACA8-8ED3-448B-826D-62460331323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326" name="TextBox 1">
          <a:extLst>
            <a:ext uri="{FF2B5EF4-FFF2-40B4-BE49-F238E27FC236}">
              <a16:creationId xmlns:a16="http://schemas.microsoft.com/office/drawing/2014/main" id="{F2C9ADDB-FC44-4743-84C2-1B76FC316706}"/>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327" name="TextBox 1">
          <a:extLst>
            <a:ext uri="{FF2B5EF4-FFF2-40B4-BE49-F238E27FC236}">
              <a16:creationId xmlns:a16="http://schemas.microsoft.com/office/drawing/2014/main" id="{AE495587-4282-4770-B867-E8C98F9BE95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328" name="TextBox 1">
          <a:extLst>
            <a:ext uri="{FF2B5EF4-FFF2-40B4-BE49-F238E27FC236}">
              <a16:creationId xmlns:a16="http://schemas.microsoft.com/office/drawing/2014/main" id="{F4DF3CEC-6BB5-4D56-BDCD-5C6AA8A51E5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329" name="TextBox 1">
          <a:extLst>
            <a:ext uri="{FF2B5EF4-FFF2-40B4-BE49-F238E27FC236}">
              <a16:creationId xmlns:a16="http://schemas.microsoft.com/office/drawing/2014/main" id="{23CE2392-5E31-4802-9239-3F1169F1CC01}"/>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330" name="TextBox 6329">
          <a:extLst>
            <a:ext uri="{FF2B5EF4-FFF2-40B4-BE49-F238E27FC236}">
              <a16:creationId xmlns:a16="http://schemas.microsoft.com/office/drawing/2014/main" id="{6207B325-5645-48F4-9F4E-ABF07E32861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31" name="TextBox 1">
          <a:extLst>
            <a:ext uri="{FF2B5EF4-FFF2-40B4-BE49-F238E27FC236}">
              <a16:creationId xmlns:a16="http://schemas.microsoft.com/office/drawing/2014/main" id="{61697757-9D44-4933-A515-B04CD8E9B75B}"/>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32" name="TextBox 1">
          <a:extLst>
            <a:ext uri="{FF2B5EF4-FFF2-40B4-BE49-F238E27FC236}">
              <a16:creationId xmlns:a16="http://schemas.microsoft.com/office/drawing/2014/main" id="{EC38AA33-21B7-4125-AA56-EBB41EA3757E}"/>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33" name="TextBox 6332">
          <a:extLst>
            <a:ext uri="{FF2B5EF4-FFF2-40B4-BE49-F238E27FC236}">
              <a16:creationId xmlns:a16="http://schemas.microsoft.com/office/drawing/2014/main" id="{5DFD7AA4-715C-4A59-803A-E43B01B8238D}"/>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334" name="TextBox 1">
          <a:extLst>
            <a:ext uri="{FF2B5EF4-FFF2-40B4-BE49-F238E27FC236}">
              <a16:creationId xmlns:a16="http://schemas.microsoft.com/office/drawing/2014/main" id="{319646AD-E133-420C-88FA-47CD99F32283}"/>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335" name="TextBox 6334">
          <a:extLst>
            <a:ext uri="{FF2B5EF4-FFF2-40B4-BE49-F238E27FC236}">
              <a16:creationId xmlns:a16="http://schemas.microsoft.com/office/drawing/2014/main" id="{0C6AE714-6B48-4B42-BD0A-D64BD69AC18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336" name="TextBox 6335">
          <a:extLst>
            <a:ext uri="{FF2B5EF4-FFF2-40B4-BE49-F238E27FC236}">
              <a16:creationId xmlns:a16="http://schemas.microsoft.com/office/drawing/2014/main" id="{1BD29F1D-94DF-4847-8A27-3980D7EE9BC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337" name="TextBox 6336">
          <a:extLst>
            <a:ext uri="{FF2B5EF4-FFF2-40B4-BE49-F238E27FC236}">
              <a16:creationId xmlns:a16="http://schemas.microsoft.com/office/drawing/2014/main" id="{106B0DE2-A8E1-435B-B66A-D18E26B22B4B}"/>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38" name="TextBox 6337">
          <a:extLst>
            <a:ext uri="{FF2B5EF4-FFF2-40B4-BE49-F238E27FC236}">
              <a16:creationId xmlns:a16="http://schemas.microsoft.com/office/drawing/2014/main" id="{EFBFE85B-5330-49D8-B620-F71AC0BF8A1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39" name="TextBox 6338">
          <a:extLst>
            <a:ext uri="{FF2B5EF4-FFF2-40B4-BE49-F238E27FC236}">
              <a16:creationId xmlns:a16="http://schemas.microsoft.com/office/drawing/2014/main" id="{8C26CF4D-F408-4F5B-8301-003E4E2566B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40" name="TextBox 1">
          <a:extLst>
            <a:ext uri="{FF2B5EF4-FFF2-40B4-BE49-F238E27FC236}">
              <a16:creationId xmlns:a16="http://schemas.microsoft.com/office/drawing/2014/main" id="{3C1B4EF8-1165-4DBB-8A5F-469B30D0649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41" name="TextBox 1">
          <a:extLst>
            <a:ext uri="{FF2B5EF4-FFF2-40B4-BE49-F238E27FC236}">
              <a16:creationId xmlns:a16="http://schemas.microsoft.com/office/drawing/2014/main" id="{772A4CA2-8836-44FF-AF79-5AD829B89BE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42" name="TextBox 1">
          <a:extLst>
            <a:ext uri="{FF2B5EF4-FFF2-40B4-BE49-F238E27FC236}">
              <a16:creationId xmlns:a16="http://schemas.microsoft.com/office/drawing/2014/main" id="{99981992-9187-4516-AB50-919BEE89AEE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43" name="TextBox 1">
          <a:extLst>
            <a:ext uri="{FF2B5EF4-FFF2-40B4-BE49-F238E27FC236}">
              <a16:creationId xmlns:a16="http://schemas.microsoft.com/office/drawing/2014/main" id="{72AFD8AE-0D44-4146-912A-E2CC8939695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44" name="TextBox 1">
          <a:extLst>
            <a:ext uri="{FF2B5EF4-FFF2-40B4-BE49-F238E27FC236}">
              <a16:creationId xmlns:a16="http://schemas.microsoft.com/office/drawing/2014/main" id="{C219E0E7-60BF-4C58-8810-15CE7DE3A28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45" name="TextBox 1">
          <a:extLst>
            <a:ext uri="{FF2B5EF4-FFF2-40B4-BE49-F238E27FC236}">
              <a16:creationId xmlns:a16="http://schemas.microsoft.com/office/drawing/2014/main" id="{74FE540C-3C5D-436F-BF0D-E06637A1006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46" name="TextBox 1">
          <a:extLst>
            <a:ext uri="{FF2B5EF4-FFF2-40B4-BE49-F238E27FC236}">
              <a16:creationId xmlns:a16="http://schemas.microsoft.com/office/drawing/2014/main" id="{1B9694C2-0507-4D6D-A586-D67DB702CBA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47" name="TextBox 1">
          <a:extLst>
            <a:ext uri="{FF2B5EF4-FFF2-40B4-BE49-F238E27FC236}">
              <a16:creationId xmlns:a16="http://schemas.microsoft.com/office/drawing/2014/main" id="{1746D9CB-4216-40CC-A830-2894A9BB4E4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48" name="TextBox 1">
          <a:extLst>
            <a:ext uri="{FF2B5EF4-FFF2-40B4-BE49-F238E27FC236}">
              <a16:creationId xmlns:a16="http://schemas.microsoft.com/office/drawing/2014/main" id="{4CE41A75-BEB7-47A0-80F6-D2C30B7BC51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49" name="TextBox 1">
          <a:extLst>
            <a:ext uri="{FF2B5EF4-FFF2-40B4-BE49-F238E27FC236}">
              <a16:creationId xmlns:a16="http://schemas.microsoft.com/office/drawing/2014/main" id="{1CA2A592-86AC-417B-8AA6-80B05669DB9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50" name="TextBox 1">
          <a:extLst>
            <a:ext uri="{FF2B5EF4-FFF2-40B4-BE49-F238E27FC236}">
              <a16:creationId xmlns:a16="http://schemas.microsoft.com/office/drawing/2014/main" id="{31AB0DF5-E309-4AFF-8380-7C6DEB7C2AB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51" name="TextBox 1">
          <a:extLst>
            <a:ext uri="{FF2B5EF4-FFF2-40B4-BE49-F238E27FC236}">
              <a16:creationId xmlns:a16="http://schemas.microsoft.com/office/drawing/2014/main" id="{BAD33F53-C72D-4077-917D-B233447EE27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52" name="TextBox 1">
          <a:extLst>
            <a:ext uri="{FF2B5EF4-FFF2-40B4-BE49-F238E27FC236}">
              <a16:creationId xmlns:a16="http://schemas.microsoft.com/office/drawing/2014/main" id="{FCA1A2C5-ED23-443B-B3B7-E71DB02C956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53" name="TextBox 1">
          <a:extLst>
            <a:ext uri="{FF2B5EF4-FFF2-40B4-BE49-F238E27FC236}">
              <a16:creationId xmlns:a16="http://schemas.microsoft.com/office/drawing/2014/main" id="{0EB11F92-B263-46D5-9B00-86B09D70974D}"/>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54" name="TextBox 1">
          <a:extLst>
            <a:ext uri="{FF2B5EF4-FFF2-40B4-BE49-F238E27FC236}">
              <a16:creationId xmlns:a16="http://schemas.microsoft.com/office/drawing/2014/main" id="{59296154-45C8-4A3D-AF54-0B9B0BEE208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55" name="TextBox 1">
          <a:extLst>
            <a:ext uri="{FF2B5EF4-FFF2-40B4-BE49-F238E27FC236}">
              <a16:creationId xmlns:a16="http://schemas.microsoft.com/office/drawing/2014/main" id="{79F70CFB-9E9A-4CD5-9B9B-B0C1280363A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56" name="TextBox 1">
          <a:extLst>
            <a:ext uri="{FF2B5EF4-FFF2-40B4-BE49-F238E27FC236}">
              <a16:creationId xmlns:a16="http://schemas.microsoft.com/office/drawing/2014/main" id="{85BBF91D-D40B-4B5F-A586-8B4D1C238F5C}"/>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57" name="TextBox 6356">
          <a:extLst>
            <a:ext uri="{FF2B5EF4-FFF2-40B4-BE49-F238E27FC236}">
              <a16:creationId xmlns:a16="http://schemas.microsoft.com/office/drawing/2014/main" id="{8CCD6BDA-58AB-4F59-A1D0-9727F02EC6C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58" name="TextBox 1">
          <a:extLst>
            <a:ext uri="{FF2B5EF4-FFF2-40B4-BE49-F238E27FC236}">
              <a16:creationId xmlns:a16="http://schemas.microsoft.com/office/drawing/2014/main" id="{078F2AED-5E40-4B36-B0CE-696ED4D3BBE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59" name="TextBox 1">
          <a:extLst>
            <a:ext uri="{FF2B5EF4-FFF2-40B4-BE49-F238E27FC236}">
              <a16:creationId xmlns:a16="http://schemas.microsoft.com/office/drawing/2014/main" id="{1FCB7E00-B097-476C-B76B-18C92476ACC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60" name="TextBox 6359">
          <a:extLst>
            <a:ext uri="{FF2B5EF4-FFF2-40B4-BE49-F238E27FC236}">
              <a16:creationId xmlns:a16="http://schemas.microsoft.com/office/drawing/2014/main" id="{26B6389E-A009-47AB-B7E2-B128A8C9D52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61" name="TextBox 1">
          <a:extLst>
            <a:ext uri="{FF2B5EF4-FFF2-40B4-BE49-F238E27FC236}">
              <a16:creationId xmlns:a16="http://schemas.microsoft.com/office/drawing/2014/main" id="{736DF3DD-C0AE-4536-B658-6EB06908BC1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62" name="TextBox 6361">
          <a:extLst>
            <a:ext uri="{FF2B5EF4-FFF2-40B4-BE49-F238E27FC236}">
              <a16:creationId xmlns:a16="http://schemas.microsoft.com/office/drawing/2014/main" id="{31B033DF-EF43-4FDE-AE08-107E62AC302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63" name="TextBox 6362">
          <a:extLst>
            <a:ext uri="{FF2B5EF4-FFF2-40B4-BE49-F238E27FC236}">
              <a16:creationId xmlns:a16="http://schemas.microsoft.com/office/drawing/2014/main" id="{F154405C-1EEB-4CA5-BE8C-4346454E385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364" name="TextBox 6363">
          <a:extLst>
            <a:ext uri="{FF2B5EF4-FFF2-40B4-BE49-F238E27FC236}">
              <a16:creationId xmlns:a16="http://schemas.microsoft.com/office/drawing/2014/main" id="{4A3B2858-B77E-4816-A54B-FF8B6148B862}"/>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65" name="TextBox 6364">
          <a:extLst>
            <a:ext uri="{FF2B5EF4-FFF2-40B4-BE49-F238E27FC236}">
              <a16:creationId xmlns:a16="http://schemas.microsoft.com/office/drawing/2014/main" id="{A8A09E9A-0147-449F-A41A-77AB8FE5B6A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66" name="TextBox 6365">
          <a:extLst>
            <a:ext uri="{FF2B5EF4-FFF2-40B4-BE49-F238E27FC236}">
              <a16:creationId xmlns:a16="http://schemas.microsoft.com/office/drawing/2014/main" id="{096DA24A-4395-4D38-BFC1-D9593EE0C3D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67" name="TextBox 1">
          <a:extLst>
            <a:ext uri="{FF2B5EF4-FFF2-40B4-BE49-F238E27FC236}">
              <a16:creationId xmlns:a16="http://schemas.microsoft.com/office/drawing/2014/main" id="{9A5DE7D0-E06A-42D2-9F05-A35F89E53F0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68" name="TextBox 1">
          <a:extLst>
            <a:ext uri="{FF2B5EF4-FFF2-40B4-BE49-F238E27FC236}">
              <a16:creationId xmlns:a16="http://schemas.microsoft.com/office/drawing/2014/main" id="{35B8F915-5967-46C6-9373-80B6396FEB3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69" name="TextBox 1">
          <a:extLst>
            <a:ext uri="{FF2B5EF4-FFF2-40B4-BE49-F238E27FC236}">
              <a16:creationId xmlns:a16="http://schemas.microsoft.com/office/drawing/2014/main" id="{A032F328-9F7E-4E4C-BB6E-999AEF18D6D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70" name="TextBox 1">
          <a:extLst>
            <a:ext uri="{FF2B5EF4-FFF2-40B4-BE49-F238E27FC236}">
              <a16:creationId xmlns:a16="http://schemas.microsoft.com/office/drawing/2014/main" id="{F7836B14-F641-4317-B6E4-76F05C72CD9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71" name="TextBox 1">
          <a:extLst>
            <a:ext uri="{FF2B5EF4-FFF2-40B4-BE49-F238E27FC236}">
              <a16:creationId xmlns:a16="http://schemas.microsoft.com/office/drawing/2014/main" id="{8D40139B-2BFD-4559-8989-5891AB5B6B7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72" name="TextBox 1">
          <a:extLst>
            <a:ext uri="{FF2B5EF4-FFF2-40B4-BE49-F238E27FC236}">
              <a16:creationId xmlns:a16="http://schemas.microsoft.com/office/drawing/2014/main" id="{10214CA6-52C3-49D4-BFC0-2B1BD9FB953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73" name="TextBox 1">
          <a:extLst>
            <a:ext uri="{FF2B5EF4-FFF2-40B4-BE49-F238E27FC236}">
              <a16:creationId xmlns:a16="http://schemas.microsoft.com/office/drawing/2014/main" id="{C05BA586-3D0B-483D-AD3E-4D49860980D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374" name="TextBox 1">
          <a:extLst>
            <a:ext uri="{FF2B5EF4-FFF2-40B4-BE49-F238E27FC236}">
              <a16:creationId xmlns:a16="http://schemas.microsoft.com/office/drawing/2014/main" id="{3152F70F-EF94-4B66-A78D-87A89D3C93C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75" name="TextBox 1">
          <a:extLst>
            <a:ext uri="{FF2B5EF4-FFF2-40B4-BE49-F238E27FC236}">
              <a16:creationId xmlns:a16="http://schemas.microsoft.com/office/drawing/2014/main" id="{9A337860-0F99-4181-AA76-AAF49D4068C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76" name="TextBox 1">
          <a:extLst>
            <a:ext uri="{FF2B5EF4-FFF2-40B4-BE49-F238E27FC236}">
              <a16:creationId xmlns:a16="http://schemas.microsoft.com/office/drawing/2014/main" id="{C41B9D01-8F95-4774-9096-24642D48939F}"/>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77" name="TextBox 1">
          <a:extLst>
            <a:ext uri="{FF2B5EF4-FFF2-40B4-BE49-F238E27FC236}">
              <a16:creationId xmlns:a16="http://schemas.microsoft.com/office/drawing/2014/main" id="{927BA368-B8A6-4BF2-9A49-1AF8B849C5A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78" name="TextBox 1">
          <a:extLst>
            <a:ext uri="{FF2B5EF4-FFF2-40B4-BE49-F238E27FC236}">
              <a16:creationId xmlns:a16="http://schemas.microsoft.com/office/drawing/2014/main" id="{8254C5FF-DC3F-4B2F-BA81-E409C982001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79" name="TextBox 1">
          <a:extLst>
            <a:ext uri="{FF2B5EF4-FFF2-40B4-BE49-F238E27FC236}">
              <a16:creationId xmlns:a16="http://schemas.microsoft.com/office/drawing/2014/main" id="{0426E6C1-4094-489F-97BE-64F431DD3F9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80" name="TextBox 1">
          <a:extLst>
            <a:ext uri="{FF2B5EF4-FFF2-40B4-BE49-F238E27FC236}">
              <a16:creationId xmlns:a16="http://schemas.microsoft.com/office/drawing/2014/main" id="{4F08137B-27C6-4B39-8E07-41FCF91D9751}"/>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81" name="TextBox 1">
          <a:extLst>
            <a:ext uri="{FF2B5EF4-FFF2-40B4-BE49-F238E27FC236}">
              <a16:creationId xmlns:a16="http://schemas.microsoft.com/office/drawing/2014/main" id="{95DC4724-AECC-494E-96E1-AE9E94AD7F1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82" name="TextBox 1">
          <a:extLst>
            <a:ext uri="{FF2B5EF4-FFF2-40B4-BE49-F238E27FC236}">
              <a16:creationId xmlns:a16="http://schemas.microsoft.com/office/drawing/2014/main" id="{77AF16D5-2E87-4D08-9582-22D8CBD410D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83" name="TextBox 1">
          <a:extLst>
            <a:ext uri="{FF2B5EF4-FFF2-40B4-BE49-F238E27FC236}">
              <a16:creationId xmlns:a16="http://schemas.microsoft.com/office/drawing/2014/main" id="{0609611A-E3EA-45A1-AF82-091AB4D95D0B}"/>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384" name="TextBox 6383">
          <a:extLst>
            <a:ext uri="{FF2B5EF4-FFF2-40B4-BE49-F238E27FC236}">
              <a16:creationId xmlns:a16="http://schemas.microsoft.com/office/drawing/2014/main" id="{B8F6D0A8-F6BC-408C-85EB-8D43E303300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85" name="TextBox 1">
          <a:extLst>
            <a:ext uri="{FF2B5EF4-FFF2-40B4-BE49-F238E27FC236}">
              <a16:creationId xmlns:a16="http://schemas.microsoft.com/office/drawing/2014/main" id="{0E82E8A6-E624-4E9C-ACA4-2EC9B267696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86" name="TextBox 1">
          <a:extLst>
            <a:ext uri="{FF2B5EF4-FFF2-40B4-BE49-F238E27FC236}">
              <a16:creationId xmlns:a16="http://schemas.microsoft.com/office/drawing/2014/main" id="{4C911280-AEB4-4BDC-A91B-EBF25562E00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87" name="TextBox 6386">
          <a:extLst>
            <a:ext uri="{FF2B5EF4-FFF2-40B4-BE49-F238E27FC236}">
              <a16:creationId xmlns:a16="http://schemas.microsoft.com/office/drawing/2014/main" id="{63C2ACA7-BFF9-4508-929B-59A2D14EBDA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388" name="TextBox 1">
          <a:extLst>
            <a:ext uri="{FF2B5EF4-FFF2-40B4-BE49-F238E27FC236}">
              <a16:creationId xmlns:a16="http://schemas.microsoft.com/office/drawing/2014/main" id="{A84DC6EA-A989-4C5B-B0CA-1D6E7B6C3E6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89" name="TextBox 6388">
          <a:extLst>
            <a:ext uri="{FF2B5EF4-FFF2-40B4-BE49-F238E27FC236}">
              <a16:creationId xmlns:a16="http://schemas.microsoft.com/office/drawing/2014/main" id="{1ADAD571-72C8-46B9-8118-67EDE864F9F1}"/>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0" name="TextBox 6389">
          <a:extLst>
            <a:ext uri="{FF2B5EF4-FFF2-40B4-BE49-F238E27FC236}">
              <a16:creationId xmlns:a16="http://schemas.microsoft.com/office/drawing/2014/main" id="{77F19BB0-67F4-46DD-8726-2F61FD8182C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1" name="TextBox 6390">
          <a:extLst>
            <a:ext uri="{FF2B5EF4-FFF2-40B4-BE49-F238E27FC236}">
              <a16:creationId xmlns:a16="http://schemas.microsoft.com/office/drawing/2014/main" id="{473FB918-44CA-44F3-82A5-28C04B4E6C7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2" name="TextBox 6391">
          <a:extLst>
            <a:ext uri="{FF2B5EF4-FFF2-40B4-BE49-F238E27FC236}">
              <a16:creationId xmlns:a16="http://schemas.microsoft.com/office/drawing/2014/main" id="{52CDD17C-5CBF-4285-84EE-040E36D4783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3" name="TextBox 1">
          <a:extLst>
            <a:ext uri="{FF2B5EF4-FFF2-40B4-BE49-F238E27FC236}">
              <a16:creationId xmlns:a16="http://schemas.microsoft.com/office/drawing/2014/main" id="{8BCF9E37-B832-40A1-AFA3-50867E26995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4" name="TextBox 1">
          <a:extLst>
            <a:ext uri="{FF2B5EF4-FFF2-40B4-BE49-F238E27FC236}">
              <a16:creationId xmlns:a16="http://schemas.microsoft.com/office/drawing/2014/main" id="{F6E7D14C-7E1D-45C9-8C30-8C3A489495E4}"/>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5" name="TextBox 1">
          <a:extLst>
            <a:ext uri="{FF2B5EF4-FFF2-40B4-BE49-F238E27FC236}">
              <a16:creationId xmlns:a16="http://schemas.microsoft.com/office/drawing/2014/main" id="{58CC952D-1448-44D4-B279-555B958562C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6" name="TextBox 1">
          <a:extLst>
            <a:ext uri="{FF2B5EF4-FFF2-40B4-BE49-F238E27FC236}">
              <a16:creationId xmlns:a16="http://schemas.microsoft.com/office/drawing/2014/main" id="{1FF509E5-128B-400B-B2FB-8F9F67E25EE8}"/>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7" name="TextBox 1">
          <a:extLst>
            <a:ext uri="{FF2B5EF4-FFF2-40B4-BE49-F238E27FC236}">
              <a16:creationId xmlns:a16="http://schemas.microsoft.com/office/drawing/2014/main" id="{7484CA09-51DB-47FC-A55C-FF9DDF832BC9}"/>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398" name="TextBox 1">
          <a:extLst>
            <a:ext uri="{FF2B5EF4-FFF2-40B4-BE49-F238E27FC236}">
              <a16:creationId xmlns:a16="http://schemas.microsoft.com/office/drawing/2014/main" id="{3CEA75B8-CC1E-438F-87FE-33AF53530FE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399" name="TextBox 1">
          <a:extLst>
            <a:ext uri="{FF2B5EF4-FFF2-40B4-BE49-F238E27FC236}">
              <a16:creationId xmlns:a16="http://schemas.microsoft.com/office/drawing/2014/main" id="{4AC84A9C-B142-460F-AA59-E2130AB417A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00" name="TextBox 1">
          <a:extLst>
            <a:ext uri="{FF2B5EF4-FFF2-40B4-BE49-F238E27FC236}">
              <a16:creationId xmlns:a16="http://schemas.microsoft.com/office/drawing/2014/main" id="{E5596C56-3F97-4B2C-9BDE-3A5F8F02A1D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01" name="TextBox 1">
          <a:extLst>
            <a:ext uri="{FF2B5EF4-FFF2-40B4-BE49-F238E27FC236}">
              <a16:creationId xmlns:a16="http://schemas.microsoft.com/office/drawing/2014/main" id="{DD73927B-B1C7-4ABF-B8C0-8CE3EDB8055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02" name="TextBox 1">
          <a:extLst>
            <a:ext uri="{FF2B5EF4-FFF2-40B4-BE49-F238E27FC236}">
              <a16:creationId xmlns:a16="http://schemas.microsoft.com/office/drawing/2014/main" id="{C80E6D76-B4B8-4708-A671-AB2A0AD6752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03" name="TextBox 1">
          <a:extLst>
            <a:ext uri="{FF2B5EF4-FFF2-40B4-BE49-F238E27FC236}">
              <a16:creationId xmlns:a16="http://schemas.microsoft.com/office/drawing/2014/main" id="{EAF17D23-E54A-4474-AB94-DD7941FD6F4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04" name="TextBox 6403">
          <a:extLst>
            <a:ext uri="{FF2B5EF4-FFF2-40B4-BE49-F238E27FC236}">
              <a16:creationId xmlns:a16="http://schemas.microsoft.com/office/drawing/2014/main" id="{881540D5-9D75-4F14-AC1B-E3F59EE0210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05" name="TextBox 6404">
          <a:extLst>
            <a:ext uri="{FF2B5EF4-FFF2-40B4-BE49-F238E27FC236}">
              <a16:creationId xmlns:a16="http://schemas.microsoft.com/office/drawing/2014/main" id="{D12C7A75-BC56-412E-930A-1F3B4115C9F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06" name="TextBox 1">
          <a:extLst>
            <a:ext uri="{FF2B5EF4-FFF2-40B4-BE49-F238E27FC236}">
              <a16:creationId xmlns:a16="http://schemas.microsoft.com/office/drawing/2014/main" id="{B94F9D86-C560-4754-861A-06A547BA2784}"/>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07" name="TextBox 1">
          <a:extLst>
            <a:ext uri="{FF2B5EF4-FFF2-40B4-BE49-F238E27FC236}">
              <a16:creationId xmlns:a16="http://schemas.microsoft.com/office/drawing/2014/main" id="{9C4F697C-3478-46BD-8482-5FBD4167FB2F}"/>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08" name="TextBox 1">
          <a:extLst>
            <a:ext uri="{FF2B5EF4-FFF2-40B4-BE49-F238E27FC236}">
              <a16:creationId xmlns:a16="http://schemas.microsoft.com/office/drawing/2014/main" id="{BACE4334-79A6-4681-9F1C-CB24A43D6DCC}"/>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409" name="TextBox 1">
          <a:extLst>
            <a:ext uri="{FF2B5EF4-FFF2-40B4-BE49-F238E27FC236}">
              <a16:creationId xmlns:a16="http://schemas.microsoft.com/office/drawing/2014/main" id="{3A69284B-C778-4A58-923E-2C3C8A9ED6B7}"/>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410" name="TextBox 1">
          <a:extLst>
            <a:ext uri="{FF2B5EF4-FFF2-40B4-BE49-F238E27FC236}">
              <a16:creationId xmlns:a16="http://schemas.microsoft.com/office/drawing/2014/main" id="{D083C1D3-3A21-4D4B-8F0E-2492BEF999DA}"/>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411" name="TextBox 1">
          <a:extLst>
            <a:ext uri="{FF2B5EF4-FFF2-40B4-BE49-F238E27FC236}">
              <a16:creationId xmlns:a16="http://schemas.microsoft.com/office/drawing/2014/main" id="{E28F1AF7-27F2-4107-A7FB-462642AD0C99}"/>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412" name="TextBox 1">
          <a:extLst>
            <a:ext uri="{FF2B5EF4-FFF2-40B4-BE49-F238E27FC236}">
              <a16:creationId xmlns:a16="http://schemas.microsoft.com/office/drawing/2014/main" id="{B161A4AE-F84D-4D1A-8684-FDA5155C13FC}"/>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413" name="TextBox 1">
          <a:extLst>
            <a:ext uri="{FF2B5EF4-FFF2-40B4-BE49-F238E27FC236}">
              <a16:creationId xmlns:a16="http://schemas.microsoft.com/office/drawing/2014/main" id="{E2232A5A-3CEE-428B-9BF1-7CC15DCCA91E}"/>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414" name="TextBox 1">
          <a:extLst>
            <a:ext uri="{FF2B5EF4-FFF2-40B4-BE49-F238E27FC236}">
              <a16:creationId xmlns:a16="http://schemas.microsoft.com/office/drawing/2014/main" id="{F4F4B635-90E8-4115-AA4C-DCCD03F81CDA}"/>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415" name="TextBox 1">
          <a:extLst>
            <a:ext uri="{FF2B5EF4-FFF2-40B4-BE49-F238E27FC236}">
              <a16:creationId xmlns:a16="http://schemas.microsoft.com/office/drawing/2014/main" id="{21584F7C-F88C-44F5-A286-580EE6984C50}"/>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416" name="TextBox 1">
          <a:extLst>
            <a:ext uri="{FF2B5EF4-FFF2-40B4-BE49-F238E27FC236}">
              <a16:creationId xmlns:a16="http://schemas.microsoft.com/office/drawing/2014/main" id="{B3333067-C14F-4245-A94A-6E84B2BD4D30}"/>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417" name="TextBox 1">
          <a:extLst>
            <a:ext uri="{FF2B5EF4-FFF2-40B4-BE49-F238E27FC236}">
              <a16:creationId xmlns:a16="http://schemas.microsoft.com/office/drawing/2014/main" id="{28DDD3C8-635F-47EA-9F54-D3135227BB17}"/>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418" name="TextBox 6417">
          <a:extLst>
            <a:ext uri="{FF2B5EF4-FFF2-40B4-BE49-F238E27FC236}">
              <a16:creationId xmlns:a16="http://schemas.microsoft.com/office/drawing/2014/main" id="{CE1F3C9D-B88F-468D-BA30-561A369CE569}"/>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19" name="TextBox 1">
          <a:extLst>
            <a:ext uri="{FF2B5EF4-FFF2-40B4-BE49-F238E27FC236}">
              <a16:creationId xmlns:a16="http://schemas.microsoft.com/office/drawing/2014/main" id="{FE1E3D2C-D3C6-4975-803F-ACF3EA7FA7B2}"/>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20" name="TextBox 1">
          <a:extLst>
            <a:ext uri="{FF2B5EF4-FFF2-40B4-BE49-F238E27FC236}">
              <a16:creationId xmlns:a16="http://schemas.microsoft.com/office/drawing/2014/main" id="{922879CB-FEAB-4820-A35E-7F9EA18C3635}"/>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21" name="TextBox 6420">
          <a:extLst>
            <a:ext uri="{FF2B5EF4-FFF2-40B4-BE49-F238E27FC236}">
              <a16:creationId xmlns:a16="http://schemas.microsoft.com/office/drawing/2014/main" id="{E617B38B-93CA-40DE-B564-B84022ACC737}"/>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422" name="TextBox 1">
          <a:extLst>
            <a:ext uri="{FF2B5EF4-FFF2-40B4-BE49-F238E27FC236}">
              <a16:creationId xmlns:a16="http://schemas.microsoft.com/office/drawing/2014/main" id="{3772E61B-D3E2-4EDA-A547-9B4FEABCF163}"/>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423" name="TextBox 6422">
          <a:extLst>
            <a:ext uri="{FF2B5EF4-FFF2-40B4-BE49-F238E27FC236}">
              <a16:creationId xmlns:a16="http://schemas.microsoft.com/office/drawing/2014/main" id="{D17C14D6-F6FB-48FD-8CAC-D5A978B7531A}"/>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424" name="TextBox 6423">
          <a:extLst>
            <a:ext uri="{FF2B5EF4-FFF2-40B4-BE49-F238E27FC236}">
              <a16:creationId xmlns:a16="http://schemas.microsoft.com/office/drawing/2014/main" id="{95231334-6C9E-4E59-992A-182A7FFDECC7}"/>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425" name="TextBox 6424">
          <a:extLst>
            <a:ext uri="{FF2B5EF4-FFF2-40B4-BE49-F238E27FC236}">
              <a16:creationId xmlns:a16="http://schemas.microsoft.com/office/drawing/2014/main" id="{2C87FBCE-2670-4EF3-A6C9-804482AC2023}"/>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26" name="TextBox 6425">
          <a:extLst>
            <a:ext uri="{FF2B5EF4-FFF2-40B4-BE49-F238E27FC236}">
              <a16:creationId xmlns:a16="http://schemas.microsoft.com/office/drawing/2014/main" id="{FF2909E9-08E0-4817-80CD-8DF6F26DAFA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27" name="TextBox 6426">
          <a:extLst>
            <a:ext uri="{FF2B5EF4-FFF2-40B4-BE49-F238E27FC236}">
              <a16:creationId xmlns:a16="http://schemas.microsoft.com/office/drawing/2014/main" id="{DFF60427-EB13-4C56-B376-2B573D122E6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28" name="TextBox 1">
          <a:extLst>
            <a:ext uri="{FF2B5EF4-FFF2-40B4-BE49-F238E27FC236}">
              <a16:creationId xmlns:a16="http://schemas.microsoft.com/office/drawing/2014/main" id="{0B4C2840-74CB-4FBE-A906-889B722C235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29" name="TextBox 1">
          <a:extLst>
            <a:ext uri="{FF2B5EF4-FFF2-40B4-BE49-F238E27FC236}">
              <a16:creationId xmlns:a16="http://schemas.microsoft.com/office/drawing/2014/main" id="{A3F1D214-9A40-4FE3-AA9B-48376A3C3CB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30" name="TextBox 1">
          <a:extLst>
            <a:ext uri="{FF2B5EF4-FFF2-40B4-BE49-F238E27FC236}">
              <a16:creationId xmlns:a16="http://schemas.microsoft.com/office/drawing/2014/main" id="{F1A35785-FAFB-47EE-9646-60643DAC971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31" name="TextBox 1">
          <a:extLst>
            <a:ext uri="{FF2B5EF4-FFF2-40B4-BE49-F238E27FC236}">
              <a16:creationId xmlns:a16="http://schemas.microsoft.com/office/drawing/2014/main" id="{FC93F1B4-9D41-4D87-9CE6-61F12373698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32" name="TextBox 1">
          <a:extLst>
            <a:ext uri="{FF2B5EF4-FFF2-40B4-BE49-F238E27FC236}">
              <a16:creationId xmlns:a16="http://schemas.microsoft.com/office/drawing/2014/main" id="{1587B03A-2413-4246-A617-0156C44CC37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33" name="TextBox 1">
          <a:extLst>
            <a:ext uri="{FF2B5EF4-FFF2-40B4-BE49-F238E27FC236}">
              <a16:creationId xmlns:a16="http://schemas.microsoft.com/office/drawing/2014/main" id="{0F5737D4-1FA7-400D-B4DF-EC29918C5A9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34" name="TextBox 1">
          <a:extLst>
            <a:ext uri="{FF2B5EF4-FFF2-40B4-BE49-F238E27FC236}">
              <a16:creationId xmlns:a16="http://schemas.microsoft.com/office/drawing/2014/main" id="{CACE1220-250F-4DEA-A245-4AE4FD3BB82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35" name="TextBox 1">
          <a:extLst>
            <a:ext uri="{FF2B5EF4-FFF2-40B4-BE49-F238E27FC236}">
              <a16:creationId xmlns:a16="http://schemas.microsoft.com/office/drawing/2014/main" id="{12C78403-ADC3-4C54-BE3E-6E7D5C2DBC0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36" name="TextBox 1">
          <a:extLst>
            <a:ext uri="{FF2B5EF4-FFF2-40B4-BE49-F238E27FC236}">
              <a16:creationId xmlns:a16="http://schemas.microsoft.com/office/drawing/2014/main" id="{87AC0FDB-547E-4A0F-A9FA-5873C723440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37" name="TextBox 1">
          <a:extLst>
            <a:ext uri="{FF2B5EF4-FFF2-40B4-BE49-F238E27FC236}">
              <a16:creationId xmlns:a16="http://schemas.microsoft.com/office/drawing/2014/main" id="{547D5C21-FDB3-4660-8B45-0910A38A17A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38" name="TextBox 1">
          <a:extLst>
            <a:ext uri="{FF2B5EF4-FFF2-40B4-BE49-F238E27FC236}">
              <a16:creationId xmlns:a16="http://schemas.microsoft.com/office/drawing/2014/main" id="{6C69F92E-FA88-49DD-9B53-60B8459E121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39" name="TextBox 1">
          <a:extLst>
            <a:ext uri="{FF2B5EF4-FFF2-40B4-BE49-F238E27FC236}">
              <a16:creationId xmlns:a16="http://schemas.microsoft.com/office/drawing/2014/main" id="{E24EEBBE-A51D-490A-A8A0-14D51E4ABD8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40" name="TextBox 1">
          <a:extLst>
            <a:ext uri="{FF2B5EF4-FFF2-40B4-BE49-F238E27FC236}">
              <a16:creationId xmlns:a16="http://schemas.microsoft.com/office/drawing/2014/main" id="{9F959D06-DAB0-4DCA-B89D-7D88A221140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41" name="TextBox 1">
          <a:extLst>
            <a:ext uri="{FF2B5EF4-FFF2-40B4-BE49-F238E27FC236}">
              <a16:creationId xmlns:a16="http://schemas.microsoft.com/office/drawing/2014/main" id="{12F632AC-0E3E-4060-AE1A-F2B10F44B0A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42" name="TextBox 1">
          <a:extLst>
            <a:ext uri="{FF2B5EF4-FFF2-40B4-BE49-F238E27FC236}">
              <a16:creationId xmlns:a16="http://schemas.microsoft.com/office/drawing/2014/main" id="{2A413C92-2A7B-4731-9974-FF940F49E2D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43" name="TextBox 1">
          <a:extLst>
            <a:ext uri="{FF2B5EF4-FFF2-40B4-BE49-F238E27FC236}">
              <a16:creationId xmlns:a16="http://schemas.microsoft.com/office/drawing/2014/main" id="{112D415D-E278-4CB6-A3B6-466976CD1F6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44" name="TextBox 1">
          <a:extLst>
            <a:ext uri="{FF2B5EF4-FFF2-40B4-BE49-F238E27FC236}">
              <a16:creationId xmlns:a16="http://schemas.microsoft.com/office/drawing/2014/main" id="{A2604473-D857-420C-A71E-5BDBA05701F9}"/>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45" name="TextBox 6444">
          <a:extLst>
            <a:ext uri="{FF2B5EF4-FFF2-40B4-BE49-F238E27FC236}">
              <a16:creationId xmlns:a16="http://schemas.microsoft.com/office/drawing/2014/main" id="{26840764-7AB8-41B1-826E-E422C4D3EFC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46" name="TextBox 1">
          <a:extLst>
            <a:ext uri="{FF2B5EF4-FFF2-40B4-BE49-F238E27FC236}">
              <a16:creationId xmlns:a16="http://schemas.microsoft.com/office/drawing/2014/main" id="{F396EE3A-B395-48FA-B3EC-9F8B33CE6E0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47" name="TextBox 1">
          <a:extLst>
            <a:ext uri="{FF2B5EF4-FFF2-40B4-BE49-F238E27FC236}">
              <a16:creationId xmlns:a16="http://schemas.microsoft.com/office/drawing/2014/main" id="{97214D42-1174-4B22-8D22-590E8CEAF52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48" name="TextBox 6447">
          <a:extLst>
            <a:ext uri="{FF2B5EF4-FFF2-40B4-BE49-F238E27FC236}">
              <a16:creationId xmlns:a16="http://schemas.microsoft.com/office/drawing/2014/main" id="{41941D1E-74B9-406B-97FD-023DBA4EEF1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49" name="TextBox 1">
          <a:extLst>
            <a:ext uri="{FF2B5EF4-FFF2-40B4-BE49-F238E27FC236}">
              <a16:creationId xmlns:a16="http://schemas.microsoft.com/office/drawing/2014/main" id="{D9D16548-A2E2-4F73-A6D6-910E7694F2E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50" name="TextBox 6449">
          <a:extLst>
            <a:ext uri="{FF2B5EF4-FFF2-40B4-BE49-F238E27FC236}">
              <a16:creationId xmlns:a16="http://schemas.microsoft.com/office/drawing/2014/main" id="{96BC54CE-CC06-4940-801A-A408DC7F19B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51" name="TextBox 6450">
          <a:extLst>
            <a:ext uri="{FF2B5EF4-FFF2-40B4-BE49-F238E27FC236}">
              <a16:creationId xmlns:a16="http://schemas.microsoft.com/office/drawing/2014/main" id="{F2DDB90A-8364-49BC-9B71-FBEEBA7948B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452" name="TextBox 6451">
          <a:extLst>
            <a:ext uri="{FF2B5EF4-FFF2-40B4-BE49-F238E27FC236}">
              <a16:creationId xmlns:a16="http://schemas.microsoft.com/office/drawing/2014/main" id="{0BC54830-91E9-46D5-BA17-64E64893AE65}"/>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53" name="TextBox 6452">
          <a:extLst>
            <a:ext uri="{FF2B5EF4-FFF2-40B4-BE49-F238E27FC236}">
              <a16:creationId xmlns:a16="http://schemas.microsoft.com/office/drawing/2014/main" id="{79236C12-6E8D-4195-8992-4C77ABA7713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54" name="TextBox 6453">
          <a:extLst>
            <a:ext uri="{FF2B5EF4-FFF2-40B4-BE49-F238E27FC236}">
              <a16:creationId xmlns:a16="http://schemas.microsoft.com/office/drawing/2014/main" id="{A5B1BD61-DF2B-44FB-890C-5AE15D57B40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55" name="TextBox 1">
          <a:extLst>
            <a:ext uri="{FF2B5EF4-FFF2-40B4-BE49-F238E27FC236}">
              <a16:creationId xmlns:a16="http://schemas.microsoft.com/office/drawing/2014/main" id="{2DBC2769-FDBC-4AD2-820D-F75EB3E6542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56" name="TextBox 1">
          <a:extLst>
            <a:ext uri="{FF2B5EF4-FFF2-40B4-BE49-F238E27FC236}">
              <a16:creationId xmlns:a16="http://schemas.microsoft.com/office/drawing/2014/main" id="{BA966012-25E7-4220-8617-AA58ACE6201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57" name="TextBox 1">
          <a:extLst>
            <a:ext uri="{FF2B5EF4-FFF2-40B4-BE49-F238E27FC236}">
              <a16:creationId xmlns:a16="http://schemas.microsoft.com/office/drawing/2014/main" id="{9B6F7CBD-AC69-4B9F-A843-F80956B5F76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58" name="TextBox 1">
          <a:extLst>
            <a:ext uri="{FF2B5EF4-FFF2-40B4-BE49-F238E27FC236}">
              <a16:creationId xmlns:a16="http://schemas.microsoft.com/office/drawing/2014/main" id="{4A8BF94A-1A23-4172-8951-6E25C430702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59" name="TextBox 1">
          <a:extLst>
            <a:ext uri="{FF2B5EF4-FFF2-40B4-BE49-F238E27FC236}">
              <a16:creationId xmlns:a16="http://schemas.microsoft.com/office/drawing/2014/main" id="{7C4DBF8D-8D71-406F-8F73-92CBF144BD9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60" name="TextBox 1">
          <a:extLst>
            <a:ext uri="{FF2B5EF4-FFF2-40B4-BE49-F238E27FC236}">
              <a16:creationId xmlns:a16="http://schemas.microsoft.com/office/drawing/2014/main" id="{3C98719B-C3D4-4A52-A6ED-03582333D46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61" name="TextBox 1">
          <a:extLst>
            <a:ext uri="{FF2B5EF4-FFF2-40B4-BE49-F238E27FC236}">
              <a16:creationId xmlns:a16="http://schemas.microsoft.com/office/drawing/2014/main" id="{0C40D926-3314-4A9B-879D-C1ACC3432D7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62" name="TextBox 1">
          <a:extLst>
            <a:ext uri="{FF2B5EF4-FFF2-40B4-BE49-F238E27FC236}">
              <a16:creationId xmlns:a16="http://schemas.microsoft.com/office/drawing/2014/main" id="{AC9BECE2-ED8D-4E04-AD22-C38AE828539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63" name="TextBox 1">
          <a:extLst>
            <a:ext uri="{FF2B5EF4-FFF2-40B4-BE49-F238E27FC236}">
              <a16:creationId xmlns:a16="http://schemas.microsoft.com/office/drawing/2014/main" id="{9A3AF2B7-04CD-4908-9879-8EA17B774A7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64" name="TextBox 1">
          <a:extLst>
            <a:ext uri="{FF2B5EF4-FFF2-40B4-BE49-F238E27FC236}">
              <a16:creationId xmlns:a16="http://schemas.microsoft.com/office/drawing/2014/main" id="{C918E482-2F41-42ED-93A3-ED8DE531CFE6}"/>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65" name="TextBox 1">
          <a:extLst>
            <a:ext uri="{FF2B5EF4-FFF2-40B4-BE49-F238E27FC236}">
              <a16:creationId xmlns:a16="http://schemas.microsoft.com/office/drawing/2014/main" id="{44992131-DDA9-4A8F-A5B7-D0ECE5E995C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66" name="TextBox 1">
          <a:extLst>
            <a:ext uri="{FF2B5EF4-FFF2-40B4-BE49-F238E27FC236}">
              <a16:creationId xmlns:a16="http://schemas.microsoft.com/office/drawing/2014/main" id="{3EE113DB-59F5-4EA0-9427-1E40F918CB5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67" name="TextBox 1">
          <a:extLst>
            <a:ext uri="{FF2B5EF4-FFF2-40B4-BE49-F238E27FC236}">
              <a16:creationId xmlns:a16="http://schemas.microsoft.com/office/drawing/2014/main" id="{5134F97A-94F6-4BA4-B14C-390B86FF418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68" name="TextBox 1">
          <a:extLst>
            <a:ext uri="{FF2B5EF4-FFF2-40B4-BE49-F238E27FC236}">
              <a16:creationId xmlns:a16="http://schemas.microsoft.com/office/drawing/2014/main" id="{3D4F6B59-0CF4-4CFA-BD7B-FAF8B031DF12}"/>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69" name="TextBox 1">
          <a:extLst>
            <a:ext uri="{FF2B5EF4-FFF2-40B4-BE49-F238E27FC236}">
              <a16:creationId xmlns:a16="http://schemas.microsoft.com/office/drawing/2014/main" id="{B4232B50-6FB5-423B-8696-93AB000CE06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70" name="TextBox 1">
          <a:extLst>
            <a:ext uri="{FF2B5EF4-FFF2-40B4-BE49-F238E27FC236}">
              <a16:creationId xmlns:a16="http://schemas.microsoft.com/office/drawing/2014/main" id="{A77C13FC-6640-4C2F-BBA6-4D5DA569E29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71" name="TextBox 1">
          <a:extLst>
            <a:ext uri="{FF2B5EF4-FFF2-40B4-BE49-F238E27FC236}">
              <a16:creationId xmlns:a16="http://schemas.microsoft.com/office/drawing/2014/main" id="{BAB24C34-B003-471D-9740-9B811573F43C}"/>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72" name="TextBox 6471">
          <a:extLst>
            <a:ext uri="{FF2B5EF4-FFF2-40B4-BE49-F238E27FC236}">
              <a16:creationId xmlns:a16="http://schemas.microsoft.com/office/drawing/2014/main" id="{71A830B6-B3AA-4C76-9A63-B0676E073D8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73" name="TextBox 1">
          <a:extLst>
            <a:ext uri="{FF2B5EF4-FFF2-40B4-BE49-F238E27FC236}">
              <a16:creationId xmlns:a16="http://schemas.microsoft.com/office/drawing/2014/main" id="{86CE1C3A-013C-42F0-8B61-65A4834871F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74" name="TextBox 1">
          <a:extLst>
            <a:ext uri="{FF2B5EF4-FFF2-40B4-BE49-F238E27FC236}">
              <a16:creationId xmlns:a16="http://schemas.microsoft.com/office/drawing/2014/main" id="{705D37C6-87D8-42C4-B0F5-757895D723F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75" name="TextBox 6474">
          <a:extLst>
            <a:ext uri="{FF2B5EF4-FFF2-40B4-BE49-F238E27FC236}">
              <a16:creationId xmlns:a16="http://schemas.microsoft.com/office/drawing/2014/main" id="{A95EFDCB-620F-469D-A80D-75A9B5DB401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76" name="TextBox 1">
          <a:extLst>
            <a:ext uri="{FF2B5EF4-FFF2-40B4-BE49-F238E27FC236}">
              <a16:creationId xmlns:a16="http://schemas.microsoft.com/office/drawing/2014/main" id="{4BD12D18-819D-46E3-97C0-F9F33A8D86A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77" name="TextBox 6476">
          <a:extLst>
            <a:ext uri="{FF2B5EF4-FFF2-40B4-BE49-F238E27FC236}">
              <a16:creationId xmlns:a16="http://schemas.microsoft.com/office/drawing/2014/main" id="{728B0A44-B05C-4024-9ECD-735828B9AE5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78" name="TextBox 6477">
          <a:extLst>
            <a:ext uri="{FF2B5EF4-FFF2-40B4-BE49-F238E27FC236}">
              <a16:creationId xmlns:a16="http://schemas.microsoft.com/office/drawing/2014/main" id="{768310C7-1E0E-4C8C-B75F-B9A40FF2197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479" name="TextBox 6478">
          <a:extLst>
            <a:ext uri="{FF2B5EF4-FFF2-40B4-BE49-F238E27FC236}">
              <a16:creationId xmlns:a16="http://schemas.microsoft.com/office/drawing/2014/main" id="{ADF84B9A-B028-472B-B63C-5DD1D899FFE8}"/>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0" name="TextBox 6479">
          <a:extLst>
            <a:ext uri="{FF2B5EF4-FFF2-40B4-BE49-F238E27FC236}">
              <a16:creationId xmlns:a16="http://schemas.microsoft.com/office/drawing/2014/main" id="{8C120773-A9C3-4929-A8A3-65942785863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1" name="TextBox 6480">
          <a:extLst>
            <a:ext uri="{FF2B5EF4-FFF2-40B4-BE49-F238E27FC236}">
              <a16:creationId xmlns:a16="http://schemas.microsoft.com/office/drawing/2014/main" id="{D7D7A1AB-CF96-4AA1-BFE4-93AF6CFEF98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2" name="TextBox 1">
          <a:extLst>
            <a:ext uri="{FF2B5EF4-FFF2-40B4-BE49-F238E27FC236}">
              <a16:creationId xmlns:a16="http://schemas.microsoft.com/office/drawing/2014/main" id="{A627F1C3-F1D6-435D-BC41-18CD9E3F4EB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83" name="TextBox 1">
          <a:extLst>
            <a:ext uri="{FF2B5EF4-FFF2-40B4-BE49-F238E27FC236}">
              <a16:creationId xmlns:a16="http://schemas.microsoft.com/office/drawing/2014/main" id="{EF6CDBB6-A168-441F-AC93-62028DE7767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4" name="TextBox 1">
          <a:extLst>
            <a:ext uri="{FF2B5EF4-FFF2-40B4-BE49-F238E27FC236}">
              <a16:creationId xmlns:a16="http://schemas.microsoft.com/office/drawing/2014/main" id="{1B8C0F3A-5241-4078-A183-B4BA8460647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85" name="TextBox 1">
          <a:extLst>
            <a:ext uri="{FF2B5EF4-FFF2-40B4-BE49-F238E27FC236}">
              <a16:creationId xmlns:a16="http://schemas.microsoft.com/office/drawing/2014/main" id="{BFC3E3E8-945C-43A3-8753-EA95FA0803E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86" name="TextBox 1">
          <a:extLst>
            <a:ext uri="{FF2B5EF4-FFF2-40B4-BE49-F238E27FC236}">
              <a16:creationId xmlns:a16="http://schemas.microsoft.com/office/drawing/2014/main" id="{47B5D4D1-4BFE-4749-A55E-F34738A800F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7" name="TextBox 1">
          <a:extLst>
            <a:ext uri="{FF2B5EF4-FFF2-40B4-BE49-F238E27FC236}">
              <a16:creationId xmlns:a16="http://schemas.microsoft.com/office/drawing/2014/main" id="{3BA15D30-F9B2-48CE-9503-51E0BCCD38B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488" name="TextBox 1">
          <a:extLst>
            <a:ext uri="{FF2B5EF4-FFF2-40B4-BE49-F238E27FC236}">
              <a16:creationId xmlns:a16="http://schemas.microsoft.com/office/drawing/2014/main" id="{4B429A3A-9344-4A0F-BA86-506F36242F4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489" name="TextBox 1">
          <a:extLst>
            <a:ext uri="{FF2B5EF4-FFF2-40B4-BE49-F238E27FC236}">
              <a16:creationId xmlns:a16="http://schemas.microsoft.com/office/drawing/2014/main" id="{73B77A98-8431-4BE4-A226-7DB17327258A}"/>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90" name="TextBox 1">
          <a:extLst>
            <a:ext uri="{FF2B5EF4-FFF2-40B4-BE49-F238E27FC236}">
              <a16:creationId xmlns:a16="http://schemas.microsoft.com/office/drawing/2014/main" id="{74AFC4B6-FBA6-44A8-8762-437B786E3A0D}"/>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91" name="TextBox 1">
          <a:extLst>
            <a:ext uri="{FF2B5EF4-FFF2-40B4-BE49-F238E27FC236}">
              <a16:creationId xmlns:a16="http://schemas.microsoft.com/office/drawing/2014/main" id="{F557868D-E78B-4148-AE41-363099ED1EB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92" name="TextBox 1">
          <a:extLst>
            <a:ext uri="{FF2B5EF4-FFF2-40B4-BE49-F238E27FC236}">
              <a16:creationId xmlns:a16="http://schemas.microsoft.com/office/drawing/2014/main" id="{356DE441-D769-476F-85D0-49DE93CE666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93" name="TextBox 1">
          <a:extLst>
            <a:ext uri="{FF2B5EF4-FFF2-40B4-BE49-F238E27FC236}">
              <a16:creationId xmlns:a16="http://schemas.microsoft.com/office/drawing/2014/main" id="{FF3745AF-6A16-4C07-BB65-F9B32BB9275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94" name="TextBox 1">
          <a:extLst>
            <a:ext uri="{FF2B5EF4-FFF2-40B4-BE49-F238E27FC236}">
              <a16:creationId xmlns:a16="http://schemas.microsoft.com/office/drawing/2014/main" id="{99EA6668-088D-485A-B343-42EAF5C0EB4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95" name="TextBox 1">
          <a:extLst>
            <a:ext uri="{FF2B5EF4-FFF2-40B4-BE49-F238E27FC236}">
              <a16:creationId xmlns:a16="http://schemas.microsoft.com/office/drawing/2014/main" id="{7E3E7EF5-3087-4BFA-8F73-907816D0760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496" name="TextBox 1">
          <a:extLst>
            <a:ext uri="{FF2B5EF4-FFF2-40B4-BE49-F238E27FC236}">
              <a16:creationId xmlns:a16="http://schemas.microsoft.com/office/drawing/2014/main" id="{3EB1898C-A41B-4195-A886-B2E0D996D0E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97" name="TextBox 1">
          <a:extLst>
            <a:ext uri="{FF2B5EF4-FFF2-40B4-BE49-F238E27FC236}">
              <a16:creationId xmlns:a16="http://schemas.microsoft.com/office/drawing/2014/main" id="{E90F8E7C-BE36-4D52-AC6E-2DA757D5654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498" name="TextBox 6497">
          <a:extLst>
            <a:ext uri="{FF2B5EF4-FFF2-40B4-BE49-F238E27FC236}">
              <a16:creationId xmlns:a16="http://schemas.microsoft.com/office/drawing/2014/main" id="{C2A570B1-EB81-4D94-9FC2-A7AADB44EFB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499" name="TextBox 1">
          <a:extLst>
            <a:ext uri="{FF2B5EF4-FFF2-40B4-BE49-F238E27FC236}">
              <a16:creationId xmlns:a16="http://schemas.microsoft.com/office/drawing/2014/main" id="{452C165B-0230-4977-BBAF-F74305C893A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500" name="TextBox 1">
          <a:extLst>
            <a:ext uri="{FF2B5EF4-FFF2-40B4-BE49-F238E27FC236}">
              <a16:creationId xmlns:a16="http://schemas.microsoft.com/office/drawing/2014/main" id="{DB0DC7E7-1AEB-4FAC-AD10-6E27501BC3B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501" name="TextBox 6500">
          <a:extLst>
            <a:ext uri="{FF2B5EF4-FFF2-40B4-BE49-F238E27FC236}">
              <a16:creationId xmlns:a16="http://schemas.microsoft.com/office/drawing/2014/main" id="{1D8DE6DF-A27B-4095-9817-C94A3E67377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502" name="TextBox 1">
          <a:extLst>
            <a:ext uri="{FF2B5EF4-FFF2-40B4-BE49-F238E27FC236}">
              <a16:creationId xmlns:a16="http://schemas.microsoft.com/office/drawing/2014/main" id="{34A32B5F-16B2-409A-82C8-07A53EED7B3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503" name="TextBox 6502">
          <a:extLst>
            <a:ext uri="{FF2B5EF4-FFF2-40B4-BE49-F238E27FC236}">
              <a16:creationId xmlns:a16="http://schemas.microsoft.com/office/drawing/2014/main" id="{C49A889B-68C6-41CC-A3EE-42D63890117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504" name="TextBox 6503">
          <a:extLst>
            <a:ext uri="{FF2B5EF4-FFF2-40B4-BE49-F238E27FC236}">
              <a16:creationId xmlns:a16="http://schemas.microsoft.com/office/drawing/2014/main" id="{5463E5BF-AE4E-4FE7-AAC5-C1035E90D15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6505" name="TextBox 6504">
          <a:extLst>
            <a:ext uri="{FF2B5EF4-FFF2-40B4-BE49-F238E27FC236}">
              <a16:creationId xmlns:a16="http://schemas.microsoft.com/office/drawing/2014/main" id="{1C1CF75E-8A79-4562-808C-51BFBB3DB11C}"/>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06" name="TextBox 6505">
          <a:extLst>
            <a:ext uri="{FF2B5EF4-FFF2-40B4-BE49-F238E27FC236}">
              <a16:creationId xmlns:a16="http://schemas.microsoft.com/office/drawing/2014/main" id="{5B1C27BC-7F3D-41CE-A75B-6DB7014507A2}"/>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07" name="TextBox 6506">
          <a:extLst>
            <a:ext uri="{FF2B5EF4-FFF2-40B4-BE49-F238E27FC236}">
              <a16:creationId xmlns:a16="http://schemas.microsoft.com/office/drawing/2014/main" id="{CA12A011-99F7-414C-8769-B51FF325CF8C}"/>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08" name="TextBox 1">
          <a:extLst>
            <a:ext uri="{FF2B5EF4-FFF2-40B4-BE49-F238E27FC236}">
              <a16:creationId xmlns:a16="http://schemas.microsoft.com/office/drawing/2014/main" id="{0437483A-83B8-40A5-B604-F03D8E3CB63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09" name="TextBox 1">
          <a:extLst>
            <a:ext uri="{FF2B5EF4-FFF2-40B4-BE49-F238E27FC236}">
              <a16:creationId xmlns:a16="http://schemas.microsoft.com/office/drawing/2014/main" id="{8A28C0EB-EF31-418F-B4A5-9BDA1E61901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10" name="TextBox 1">
          <a:extLst>
            <a:ext uri="{FF2B5EF4-FFF2-40B4-BE49-F238E27FC236}">
              <a16:creationId xmlns:a16="http://schemas.microsoft.com/office/drawing/2014/main" id="{2EAB7277-42E4-4338-9BB7-D2DEE1160A11}"/>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11" name="TextBox 1">
          <a:extLst>
            <a:ext uri="{FF2B5EF4-FFF2-40B4-BE49-F238E27FC236}">
              <a16:creationId xmlns:a16="http://schemas.microsoft.com/office/drawing/2014/main" id="{677BFDE2-74DC-49E5-8DFB-AF1CC483A5E1}"/>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12" name="TextBox 1">
          <a:extLst>
            <a:ext uri="{FF2B5EF4-FFF2-40B4-BE49-F238E27FC236}">
              <a16:creationId xmlns:a16="http://schemas.microsoft.com/office/drawing/2014/main" id="{6DF793C5-FD1E-4E1A-99E3-D0D96CA3BCF6}"/>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13" name="TextBox 1">
          <a:extLst>
            <a:ext uri="{FF2B5EF4-FFF2-40B4-BE49-F238E27FC236}">
              <a16:creationId xmlns:a16="http://schemas.microsoft.com/office/drawing/2014/main" id="{B2001A1D-43C6-4480-BAA7-533C5AFBF76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4" name="TextBox 1">
          <a:extLst>
            <a:ext uri="{FF2B5EF4-FFF2-40B4-BE49-F238E27FC236}">
              <a16:creationId xmlns:a16="http://schemas.microsoft.com/office/drawing/2014/main" id="{E365EEA1-6B9E-4465-BCB6-65B62789E79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5" name="TextBox 1">
          <a:extLst>
            <a:ext uri="{FF2B5EF4-FFF2-40B4-BE49-F238E27FC236}">
              <a16:creationId xmlns:a16="http://schemas.microsoft.com/office/drawing/2014/main" id="{3FF6B6AB-3D7A-40EF-B36A-5AF89A5A989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6" name="TextBox 1">
          <a:extLst>
            <a:ext uri="{FF2B5EF4-FFF2-40B4-BE49-F238E27FC236}">
              <a16:creationId xmlns:a16="http://schemas.microsoft.com/office/drawing/2014/main" id="{CA88D22A-12DE-47A3-8856-62FB353BA1D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7" name="TextBox 1">
          <a:extLst>
            <a:ext uri="{FF2B5EF4-FFF2-40B4-BE49-F238E27FC236}">
              <a16:creationId xmlns:a16="http://schemas.microsoft.com/office/drawing/2014/main" id="{F723F22E-018B-4268-991F-207FF8DE0C8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8" name="TextBox 1">
          <a:extLst>
            <a:ext uri="{FF2B5EF4-FFF2-40B4-BE49-F238E27FC236}">
              <a16:creationId xmlns:a16="http://schemas.microsoft.com/office/drawing/2014/main" id="{7118D4DF-4171-4E45-B585-74733B45C89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19" name="TextBox 6518">
          <a:extLst>
            <a:ext uri="{FF2B5EF4-FFF2-40B4-BE49-F238E27FC236}">
              <a16:creationId xmlns:a16="http://schemas.microsoft.com/office/drawing/2014/main" id="{DA1BA660-04A7-409A-88A4-03F95C6CEAD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20" name="TextBox 6519">
          <a:extLst>
            <a:ext uri="{FF2B5EF4-FFF2-40B4-BE49-F238E27FC236}">
              <a16:creationId xmlns:a16="http://schemas.microsoft.com/office/drawing/2014/main" id="{93A31F38-FA34-4C43-9FC0-BA7EFE954E4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21" name="TextBox 1">
          <a:extLst>
            <a:ext uri="{FF2B5EF4-FFF2-40B4-BE49-F238E27FC236}">
              <a16:creationId xmlns:a16="http://schemas.microsoft.com/office/drawing/2014/main" id="{C3488B94-1057-49CA-98F0-D54EBC0BE46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22" name="TextBox 1">
          <a:extLst>
            <a:ext uri="{FF2B5EF4-FFF2-40B4-BE49-F238E27FC236}">
              <a16:creationId xmlns:a16="http://schemas.microsoft.com/office/drawing/2014/main" id="{E6E064FA-4E61-43FF-8B13-EDD4B7985821}"/>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23" name="TextBox 1">
          <a:extLst>
            <a:ext uri="{FF2B5EF4-FFF2-40B4-BE49-F238E27FC236}">
              <a16:creationId xmlns:a16="http://schemas.microsoft.com/office/drawing/2014/main" id="{37CECFE4-A98B-492C-97E2-0C893FDDB56C}"/>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24" name="TextBox 1">
          <a:extLst>
            <a:ext uri="{FF2B5EF4-FFF2-40B4-BE49-F238E27FC236}">
              <a16:creationId xmlns:a16="http://schemas.microsoft.com/office/drawing/2014/main" id="{595BBB95-AE2A-4111-B4A2-C52674662D1F}"/>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525" name="TextBox 1">
          <a:extLst>
            <a:ext uri="{FF2B5EF4-FFF2-40B4-BE49-F238E27FC236}">
              <a16:creationId xmlns:a16="http://schemas.microsoft.com/office/drawing/2014/main" id="{1ECED798-AC21-4076-A82B-5687AC817E95}"/>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526" name="TextBox 1">
          <a:extLst>
            <a:ext uri="{FF2B5EF4-FFF2-40B4-BE49-F238E27FC236}">
              <a16:creationId xmlns:a16="http://schemas.microsoft.com/office/drawing/2014/main" id="{B7D60647-76A4-49F9-8705-34CD320464AE}"/>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527" name="TextBox 1">
          <a:extLst>
            <a:ext uri="{FF2B5EF4-FFF2-40B4-BE49-F238E27FC236}">
              <a16:creationId xmlns:a16="http://schemas.microsoft.com/office/drawing/2014/main" id="{99C6FAC8-492A-459B-92C3-F346D315C57B}"/>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528" name="TextBox 1">
          <a:extLst>
            <a:ext uri="{FF2B5EF4-FFF2-40B4-BE49-F238E27FC236}">
              <a16:creationId xmlns:a16="http://schemas.microsoft.com/office/drawing/2014/main" id="{04DC5FAF-5992-486A-A02D-5AAD5BB1C5B4}"/>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529" name="TextBox 1">
          <a:extLst>
            <a:ext uri="{FF2B5EF4-FFF2-40B4-BE49-F238E27FC236}">
              <a16:creationId xmlns:a16="http://schemas.microsoft.com/office/drawing/2014/main" id="{1DCDE7C5-6470-4863-A1BB-4B62FFA47B5B}"/>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530" name="TextBox 1">
          <a:extLst>
            <a:ext uri="{FF2B5EF4-FFF2-40B4-BE49-F238E27FC236}">
              <a16:creationId xmlns:a16="http://schemas.microsoft.com/office/drawing/2014/main" id="{52651772-78A4-4AEF-AD3A-3ADEFC05D15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531" name="TextBox 1">
          <a:extLst>
            <a:ext uri="{FF2B5EF4-FFF2-40B4-BE49-F238E27FC236}">
              <a16:creationId xmlns:a16="http://schemas.microsoft.com/office/drawing/2014/main" id="{AAE8AB5F-24F4-44E8-8609-B1FD06CE9149}"/>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532" name="TextBox 1">
          <a:extLst>
            <a:ext uri="{FF2B5EF4-FFF2-40B4-BE49-F238E27FC236}">
              <a16:creationId xmlns:a16="http://schemas.microsoft.com/office/drawing/2014/main" id="{11FED772-922F-41B2-996E-7634363F8345}"/>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533" name="TextBox 6532">
          <a:extLst>
            <a:ext uri="{FF2B5EF4-FFF2-40B4-BE49-F238E27FC236}">
              <a16:creationId xmlns:a16="http://schemas.microsoft.com/office/drawing/2014/main" id="{EA14F832-6B29-413B-940B-B8D9500E3C43}"/>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34" name="TextBox 1">
          <a:extLst>
            <a:ext uri="{FF2B5EF4-FFF2-40B4-BE49-F238E27FC236}">
              <a16:creationId xmlns:a16="http://schemas.microsoft.com/office/drawing/2014/main" id="{E9B99804-5A32-4C33-BC99-D89683CA807A}"/>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35" name="TextBox 1">
          <a:extLst>
            <a:ext uri="{FF2B5EF4-FFF2-40B4-BE49-F238E27FC236}">
              <a16:creationId xmlns:a16="http://schemas.microsoft.com/office/drawing/2014/main" id="{29EBF9F3-8E98-4DA8-AB2E-E733549B7C5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36" name="TextBox 6535">
          <a:extLst>
            <a:ext uri="{FF2B5EF4-FFF2-40B4-BE49-F238E27FC236}">
              <a16:creationId xmlns:a16="http://schemas.microsoft.com/office/drawing/2014/main" id="{A51484D5-D100-4482-AB4A-34C603B06B9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37" name="TextBox 1">
          <a:extLst>
            <a:ext uri="{FF2B5EF4-FFF2-40B4-BE49-F238E27FC236}">
              <a16:creationId xmlns:a16="http://schemas.microsoft.com/office/drawing/2014/main" id="{52AE7ABB-96B5-4913-BBCE-4F31200C4C1D}"/>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38" name="TextBox 6537">
          <a:extLst>
            <a:ext uri="{FF2B5EF4-FFF2-40B4-BE49-F238E27FC236}">
              <a16:creationId xmlns:a16="http://schemas.microsoft.com/office/drawing/2014/main" id="{D707C458-C96A-4CEA-A1AB-2C00AD200C3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39" name="TextBox 6538">
          <a:extLst>
            <a:ext uri="{FF2B5EF4-FFF2-40B4-BE49-F238E27FC236}">
              <a16:creationId xmlns:a16="http://schemas.microsoft.com/office/drawing/2014/main" id="{D3E9EF5F-1D48-49A5-9048-988498B8776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0" name="TextBox 6539">
          <a:extLst>
            <a:ext uri="{FF2B5EF4-FFF2-40B4-BE49-F238E27FC236}">
              <a16:creationId xmlns:a16="http://schemas.microsoft.com/office/drawing/2014/main" id="{02A0E2B9-7FAB-4C9E-A4C0-4A66DB424E2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1" name="TextBox 6540">
          <a:extLst>
            <a:ext uri="{FF2B5EF4-FFF2-40B4-BE49-F238E27FC236}">
              <a16:creationId xmlns:a16="http://schemas.microsoft.com/office/drawing/2014/main" id="{A3414D11-5165-46AB-854B-1210DF0BBB9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2" name="TextBox 1">
          <a:extLst>
            <a:ext uri="{FF2B5EF4-FFF2-40B4-BE49-F238E27FC236}">
              <a16:creationId xmlns:a16="http://schemas.microsoft.com/office/drawing/2014/main" id="{9623043A-A1D7-4519-A04E-E41D98D9BA0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3" name="TextBox 1">
          <a:extLst>
            <a:ext uri="{FF2B5EF4-FFF2-40B4-BE49-F238E27FC236}">
              <a16:creationId xmlns:a16="http://schemas.microsoft.com/office/drawing/2014/main" id="{64A9E85D-FCB0-45F5-83DF-4856FAC130E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4" name="TextBox 1">
          <a:extLst>
            <a:ext uri="{FF2B5EF4-FFF2-40B4-BE49-F238E27FC236}">
              <a16:creationId xmlns:a16="http://schemas.microsoft.com/office/drawing/2014/main" id="{074A51E5-A0A8-48CE-AEDD-47B655E8A81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5" name="TextBox 1">
          <a:extLst>
            <a:ext uri="{FF2B5EF4-FFF2-40B4-BE49-F238E27FC236}">
              <a16:creationId xmlns:a16="http://schemas.microsoft.com/office/drawing/2014/main" id="{B943A2B0-A499-4DA9-A43A-2E94AEBCC2D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6" name="TextBox 1">
          <a:extLst>
            <a:ext uri="{FF2B5EF4-FFF2-40B4-BE49-F238E27FC236}">
              <a16:creationId xmlns:a16="http://schemas.microsoft.com/office/drawing/2014/main" id="{16FEBF26-96F3-4851-A551-FE3AD845D21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47" name="TextBox 1">
          <a:extLst>
            <a:ext uri="{FF2B5EF4-FFF2-40B4-BE49-F238E27FC236}">
              <a16:creationId xmlns:a16="http://schemas.microsoft.com/office/drawing/2014/main" id="{6C736819-FCA6-46BA-A782-6F7B8D6B8DA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48" name="TextBox 1">
          <a:extLst>
            <a:ext uri="{FF2B5EF4-FFF2-40B4-BE49-F238E27FC236}">
              <a16:creationId xmlns:a16="http://schemas.microsoft.com/office/drawing/2014/main" id="{BC50E853-8295-41D0-814A-1D11B816116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49" name="TextBox 1">
          <a:extLst>
            <a:ext uri="{FF2B5EF4-FFF2-40B4-BE49-F238E27FC236}">
              <a16:creationId xmlns:a16="http://schemas.microsoft.com/office/drawing/2014/main" id="{67781B8E-0988-4645-84EF-23E0914CA4A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50" name="TextBox 1">
          <a:extLst>
            <a:ext uri="{FF2B5EF4-FFF2-40B4-BE49-F238E27FC236}">
              <a16:creationId xmlns:a16="http://schemas.microsoft.com/office/drawing/2014/main" id="{56B036FF-DAEF-4629-98D7-3C6A0688E53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51" name="TextBox 1">
          <a:extLst>
            <a:ext uri="{FF2B5EF4-FFF2-40B4-BE49-F238E27FC236}">
              <a16:creationId xmlns:a16="http://schemas.microsoft.com/office/drawing/2014/main" id="{3F2BB7F6-C5E2-4AA9-B551-0AA653826AC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52" name="TextBox 1">
          <a:extLst>
            <a:ext uri="{FF2B5EF4-FFF2-40B4-BE49-F238E27FC236}">
              <a16:creationId xmlns:a16="http://schemas.microsoft.com/office/drawing/2014/main" id="{D3D6CE2C-D8B6-4176-92EC-D0837790877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53" name="TextBox 6552">
          <a:extLst>
            <a:ext uri="{FF2B5EF4-FFF2-40B4-BE49-F238E27FC236}">
              <a16:creationId xmlns:a16="http://schemas.microsoft.com/office/drawing/2014/main" id="{9F251604-063B-4B81-8CAE-F3981E5BF9F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54" name="TextBox 6553">
          <a:extLst>
            <a:ext uri="{FF2B5EF4-FFF2-40B4-BE49-F238E27FC236}">
              <a16:creationId xmlns:a16="http://schemas.microsoft.com/office/drawing/2014/main" id="{16AC5190-88B7-4E67-82E0-7EB9E6F4B0A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6555" name="TextBox 6554">
          <a:extLst>
            <a:ext uri="{FF2B5EF4-FFF2-40B4-BE49-F238E27FC236}">
              <a16:creationId xmlns:a16="http://schemas.microsoft.com/office/drawing/2014/main" id="{12D531C4-36A6-42CB-AFCF-0E9983EE1039}"/>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56" name="TextBox 6555">
          <a:extLst>
            <a:ext uri="{FF2B5EF4-FFF2-40B4-BE49-F238E27FC236}">
              <a16:creationId xmlns:a16="http://schemas.microsoft.com/office/drawing/2014/main" id="{FFFD591E-E0D7-4674-9BAA-E27E62AD60E1}"/>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57" name="TextBox 6556">
          <a:extLst>
            <a:ext uri="{FF2B5EF4-FFF2-40B4-BE49-F238E27FC236}">
              <a16:creationId xmlns:a16="http://schemas.microsoft.com/office/drawing/2014/main" id="{12DCEBFC-9E2A-4501-8D16-B9B17908DFFE}"/>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58" name="TextBox 1">
          <a:extLst>
            <a:ext uri="{FF2B5EF4-FFF2-40B4-BE49-F238E27FC236}">
              <a16:creationId xmlns:a16="http://schemas.microsoft.com/office/drawing/2014/main" id="{70D32CB8-5FC9-4058-B943-54ACFE47352B}"/>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59" name="TextBox 1">
          <a:extLst>
            <a:ext uri="{FF2B5EF4-FFF2-40B4-BE49-F238E27FC236}">
              <a16:creationId xmlns:a16="http://schemas.microsoft.com/office/drawing/2014/main" id="{F20D6ACE-D281-4188-A924-B7FE9176015B}"/>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60" name="TextBox 1">
          <a:extLst>
            <a:ext uri="{FF2B5EF4-FFF2-40B4-BE49-F238E27FC236}">
              <a16:creationId xmlns:a16="http://schemas.microsoft.com/office/drawing/2014/main" id="{53FC2F76-9E58-4257-8009-F10A5E8F7D93}"/>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61" name="TextBox 1">
          <a:extLst>
            <a:ext uri="{FF2B5EF4-FFF2-40B4-BE49-F238E27FC236}">
              <a16:creationId xmlns:a16="http://schemas.microsoft.com/office/drawing/2014/main" id="{98A77CF0-2C8B-45FA-8BA7-1CBA641FE429}"/>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562" name="TextBox 1">
          <a:extLst>
            <a:ext uri="{FF2B5EF4-FFF2-40B4-BE49-F238E27FC236}">
              <a16:creationId xmlns:a16="http://schemas.microsoft.com/office/drawing/2014/main" id="{0392A1C5-68AA-4ABD-8C54-E21B659824B6}"/>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63" name="TextBox 1">
          <a:extLst>
            <a:ext uri="{FF2B5EF4-FFF2-40B4-BE49-F238E27FC236}">
              <a16:creationId xmlns:a16="http://schemas.microsoft.com/office/drawing/2014/main" id="{96DFF0EC-666F-4013-8FF7-EB59D939C78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4" name="TextBox 1">
          <a:extLst>
            <a:ext uri="{FF2B5EF4-FFF2-40B4-BE49-F238E27FC236}">
              <a16:creationId xmlns:a16="http://schemas.microsoft.com/office/drawing/2014/main" id="{3D9BECE9-4AEB-4D61-8ED4-AAE9DE03F05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5" name="TextBox 1">
          <a:extLst>
            <a:ext uri="{FF2B5EF4-FFF2-40B4-BE49-F238E27FC236}">
              <a16:creationId xmlns:a16="http://schemas.microsoft.com/office/drawing/2014/main" id="{6970CC36-F558-4139-A574-181801DAA9C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6" name="TextBox 1">
          <a:extLst>
            <a:ext uri="{FF2B5EF4-FFF2-40B4-BE49-F238E27FC236}">
              <a16:creationId xmlns:a16="http://schemas.microsoft.com/office/drawing/2014/main" id="{6D6D8178-55AD-4CE9-8C7C-C0D63264FDF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7" name="TextBox 1">
          <a:extLst>
            <a:ext uri="{FF2B5EF4-FFF2-40B4-BE49-F238E27FC236}">
              <a16:creationId xmlns:a16="http://schemas.microsoft.com/office/drawing/2014/main" id="{A5D0EF5B-0A2B-4B53-9892-17B083F89F2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8" name="TextBox 1">
          <a:extLst>
            <a:ext uri="{FF2B5EF4-FFF2-40B4-BE49-F238E27FC236}">
              <a16:creationId xmlns:a16="http://schemas.microsoft.com/office/drawing/2014/main" id="{0E3C0FE4-24AF-4D48-8E7E-CC4A7040882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69" name="TextBox 6568">
          <a:extLst>
            <a:ext uri="{FF2B5EF4-FFF2-40B4-BE49-F238E27FC236}">
              <a16:creationId xmlns:a16="http://schemas.microsoft.com/office/drawing/2014/main" id="{E6A557CA-2C50-4DEA-B947-691E3341395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70" name="TextBox 6569">
          <a:extLst>
            <a:ext uri="{FF2B5EF4-FFF2-40B4-BE49-F238E27FC236}">
              <a16:creationId xmlns:a16="http://schemas.microsoft.com/office/drawing/2014/main" id="{D7E2277F-C27D-4526-816B-7E6097D335A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571" name="TextBox 6570">
          <a:extLst>
            <a:ext uri="{FF2B5EF4-FFF2-40B4-BE49-F238E27FC236}">
              <a16:creationId xmlns:a16="http://schemas.microsoft.com/office/drawing/2014/main" id="{363B6ACC-38E1-4BED-B364-08A98D82BE84}"/>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72" name="TextBox 6571">
          <a:extLst>
            <a:ext uri="{FF2B5EF4-FFF2-40B4-BE49-F238E27FC236}">
              <a16:creationId xmlns:a16="http://schemas.microsoft.com/office/drawing/2014/main" id="{C27A96A9-DD02-4B65-9A18-E17DAB7A653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73" name="TextBox 6572">
          <a:extLst>
            <a:ext uri="{FF2B5EF4-FFF2-40B4-BE49-F238E27FC236}">
              <a16:creationId xmlns:a16="http://schemas.microsoft.com/office/drawing/2014/main" id="{251AF2B1-9C94-4FBF-94B8-DCE92CA860E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74" name="TextBox 1">
          <a:extLst>
            <a:ext uri="{FF2B5EF4-FFF2-40B4-BE49-F238E27FC236}">
              <a16:creationId xmlns:a16="http://schemas.microsoft.com/office/drawing/2014/main" id="{42AD8206-E522-477A-A51B-0619C6C53F6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75" name="TextBox 1">
          <a:extLst>
            <a:ext uri="{FF2B5EF4-FFF2-40B4-BE49-F238E27FC236}">
              <a16:creationId xmlns:a16="http://schemas.microsoft.com/office/drawing/2014/main" id="{52028240-A3EC-4D15-AC61-0A6426AC566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76" name="TextBox 1">
          <a:extLst>
            <a:ext uri="{FF2B5EF4-FFF2-40B4-BE49-F238E27FC236}">
              <a16:creationId xmlns:a16="http://schemas.microsoft.com/office/drawing/2014/main" id="{0A37F211-0F02-4BD9-B01F-597F71AD86E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77" name="TextBox 1">
          <a:extLst>
            <a:ext uri="{FF2B5EF4-FFF2-40B4-BE49-F238E27FC236}">
              <a16:creationId xmlns:a16="http://schemas.microsoft.com/office/drawing/2014/main" id="{E9937D75-7E84-4C0D-8B31-51BB17F5AF87}"/>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78" name="TextBox 1">
          <a:extLst>
            <a:ext uri="{FF2B5EF4-FFF2-40B4-BE49-F238E27FC236}">
              <a16:creationId xmlns:a16="http://schemas.microsoft.com/office/drawing/2014/main" id="{D4C0D3E8-0121-4884-8846-BC54F5750ACD}"/>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79" name="TextBox 1">
          <a:extLst>
            <a:ext uri="{FF2B5EF4-FFF2-40B4-BE49-F238E27FC236}">
              <a16:creationId xmlns:a16="http://schemas.microsoft.com/office/drawing/2014/main" id="{944C726F-9458-4786-A1D4-EC00394D713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80" name="TextBox 1">
          <a:extLst>
            <a:ext uri="{FF2B5EF4-FFF2-40B4-BE49-F238E27FC236}">
              <a16:creationId xmlns:a16="http://schemas.microsoft.com/office/drawing/2014/main" id="{71969ACD-8F13-4C49-94F2-4AD5490986B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581" name="TextBox 1">
          <a:extLst>
            <a:ext uri="{FF2B5EF4-FFF2-40B4-BE49-F238E27FC236}">
              <a16:creationId xmlns:a16="http://schemas.microsoft.com/office/drawing/2014/main" id="{BD61659E-6B10-4E2E-994D-01E8E89823B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82" name="TextBox 1">
          <a:extLst>
            <a:ext uri="{FF2B5EF4-FFF2-40B4-BE49-F238E27FC236}">
              <a16:creationId xmlns:a16="http://schemas.microsoft.com/office/drawing/2014/main" id="{0C38B7FE-401A-4293-B950-BC8C250F569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583" name="TextBox 1">
          <a:extLst>
            <a:ext uri="{FF2B5EF4-FFF2-40B4-BE49-F238E27FC236}">
              <a16:creationId xmlns:a16="http://schemas.microsoft.com/office/drawing/2014/main" id="{8760DD32-C211-4778-8D9B-14D27C61669D}"/>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84" name="TextBox 1">
          <a:extLst>
            <a:ext uri="{FF2B5EF4-FFF2-40B4-BE49-F238E27FC236}">
              <a16:creationId xmlns:a16="http://schemas.microsoft.com/office/drawing/2014/main" id="{A395DE92-8AA4-4C03-B9A0-A78E7D1EBCF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85" name="TextBox 1">
          <a:extLst>
            <a:ext uri="{FF2B5EF4-FFF2-40B4-BE49-F238E27FC236}">
              <a16:creationId xmlns:a16="http://schemas.microsoft.com/office/drawing/2014/main" id="{3A4A845B-13A4-4582-B866-0410A29E0CC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86" name="TextBox 1">
          <a:extLst>
            <a:ext uri="{FF2B5EF4-FFF2-40B4-BE49-F238E27FC236}">
              <a16:creationId xmlns:a16="http://schemas.microsoft.com/office/drawing/2014/main" id="{01C4DAEE-7781-4F29-8007-E3D3297D943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587" name="TextBox 1">
          <a:extLst>
            <a:ext uri="{FF2B5EF4-FFF2-40B4-BE49-F238E27FC236}">
              <a16:creationId xmlns:a16="http://schemas.microsoft.com/office/drawing/2014/main" id="{D0ECBEA3-825A-4B4F-AEC8-A41C9645E3DB}"/>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88" name="TextBox 1">
          <a:extLst>
            <a:ext uri="{FF2B5EF4-FFF2-40B4-BE49-F238E27FC236}">
              <a16:creationId xmlns:a16="http://schemas.microsoft.com/office/drawing/2014/main" id="{E62E065A-37FE-47CD-9BD8-9EDA6ED0539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589" name="TextBox 1">
          <a:extLst>
            <a:ext uri="{FF2B5EF4-FFF2-40B4-BE49-F238E27FC236}">
              <a16:creationId xmlns:a16="http://schemas.microsoft.com/office/drawing/2014/main" id="{E1EE229D-F3FE-4D19-9377-EB04A7D4ECE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590" name="TextBox 1">
          <a:extLst>
            <a:ext uri="{FF2B5EF4-FFF2-40B4-BE49-F238E27FC236}">
              <a16:creationId xmlns:a16="http://schemas.microsoft.com/office/drawing/2014/main" id="{977EF2C5-2B92-430D-8416-620A62512A36}"/>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591" name="TextBox 6590">
          <a:extLst>
            <a:ext uri="{FF2B5EF4-FFF2-40B4-BE49-F238E27FC236}">
              <a16:creationId xmlns:a16="http://schemas.microsoft.com/office/drawing/2014/main" id="{D1A18576-D0C8-4D19-903A-96430073C65B}"/>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92" name="TextBox 1">
          <a:extLst>
            <a:ext uri="{FF2B5EF4-FFF2-40B4-BE49-F238E27FC236}">
              <a16:creationId xmlns:a16="http://schemas.microsoft.com/office/drawing/2014/main" id="{1E71B18F-6FB5-4432-9B3B-C2916E45391E}"/>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93" name="TextBox 1">
          <a:extLst>
            <a:ext uri="{FF2B5EF4-FFF2-40B4-BE49-F238E27FC236}">
              <a16:creationId xmlns:a16="http://schemas.microsoft.com/office/drawing/2014/main" id="{A0CF3F56-33AA-45D6-AB8A-E29CE30CFCC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94" name="TextBox 6593">
          <a:extLst>
            <a:ext uri="{FF2B5EF4-FFF2-40B4-BE49-F238E27FC236}">
              <a16:creationId xmlns:a16="http://schemas.microsoft.com/office/drawing/2014/main" id="{6C397A83-74EF-49AA-92F5-178B968F0CA3}"/>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595" name="TextBox 1">
          <a:extLst>
            <a:ext uri="{FF2B5EF4-FFF2-40B4-BE49-F238E27FC236}">
              <a16:creationId xmlns:a16="http://schemas.microsoft.com/office/drawing/2014/main" id="{C69AE5C1-F1BB-4C3C-855C-761E733FCA6A}"/>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96" name="TextBox 6595">
          <a:extLst>
            <a:ext uri="{FF2B5EF4-FFF2-40B4-BE49-F238E27FC236}">
              <a16:creationId xmlns:a16="http://schemas.microsoft.com/office/drawing/2014/main" id="{5F77B52C-E622-46CE-9175-AE261B448B0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597" name="TextBox 6596">
          <a:extLst>
            <a:ext uri="{FF2B5EF4-FFF2-40B4-BE49-F238E27FC236}">
              <a16:creationId xmlns:a16="http://schemas.microsoft.com/office/drawing/2014/main" id="{97D04F04-4C4E-4F2F-80AA-D24E2519E4C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98" name="TextBox 1">
          <a:extLst>
            <a:ext uri="{FF2B5EF4-FFF2-40B4-BE49-F238E27FC236}">
              <a16:creationId xmlns:a16="http://schemas.microsoft.com/office/drawing/2014/main" id="{A6B6C45C-2C21-404C-B3F4-1790D20DB4CA}"/>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599" name="TextBox 1">
          <a:extLst>
            <a:ext uri="{FF2B5EF4-FFF2-40B4-BE49-F238E27FC236}">
              <a16:creationId xmlns:a16="http://schemas.microsoft.com/office/drawing/2014/main" id="{123D5594-8E4B-4256-8B4C-710D21E88A1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600" name="TextBox 1">
          <a:extLst>
            <a:ext uri="{FF2B5EF4-FFF2-40B4-BE49-F238E27FC236}">
              <a16:creationId xmlns:a16="http://schemas.microsoft.com/office/drawing/2014/main" id="{ADF87AEF-91AA-4A87-807A-1E3D58501CC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601" name="TextBox 1">
          <a:extLst>
            <a:ext uri="{FF2B5EF4-FFF2-40B4-BE49-F238E27FC236}">
              <a16:creationId xmlns:a16="http://schemas.microsoft.com/office/drawing/2014/main" id="{6DBEE512-9A67-4584-8197-6845460B5765}"/>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602" name="TextBox 1">
          <a:extLst>
            <a:ext uri="{FF2B5EF4-FFF2-40B4-BE49-F238E27FC236}">
              <a16:creationId xmlns:a16="http://schemas.microsoft.com/office/drawing/2014/main" id="{C1AAE83A-F0E8-4332-AD50-3BC7753F79AA}"/>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603" name="TextBox 1">
          <a:extLst>
            <a:ext uri="{FF2B5EF4-FFF2-40B4-BE49-F238E27FC236}">
              <a16:creationId xmlns:a16="http://schemas.microsoft.com/office/drawing/2014/main" id="{35CD36F4-E9A0-436D-BB21-3210A8C7BFD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604" name="TextBox 1">
          <a:extLst>
            <a:ext uri="{FF2B5EF4-FFF2-40B4-BE49-F238E27FC236}">
              <a16:creationId xmlns:a16="http://schemas.microsoft.com/office/drawing/2014/main" id="{B4657FD5-5300-4D09-97BC-193410702A08}"/>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605" name="TextBox 1">
          <a:extLst>
            <a:ext uri="{FF2B5EF4-FFF2-40B4-BE49-F238E27FC236}">
              <a16:creationId xmlns:a16="http://schemas.microsoft.com/office/drawing/2014/main" id="{B11B6F81-20BC-4C3D-9291-B3B3EC52ECE7}"/>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606" name="TextBox 1">
          <a:extLst>
            <a:ext uri="{FF2B5EF4-FFF2-40B4-BE49-F238E27FC236}">
              <a16:creationId xmlns:a16="http://schemas.microsoft.com/office/drawing/2014/main" id="{641B4C90-5DCF-4813-93EC-F80F8404349F}"/>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607" name="TextBox 1">
          <a:extLst>
            <a:ext uri="{FF2B5EF4-FFF2-40B4-BE49-F238E27FC236}">
              <a16:creationId xmlns:a16="http://schemas.microsoft.com/office/drawing/2014/main" id="{3D3E512A-CE3C-40BA-97B4-7DB28EB20427}"/>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608" name="TextBox 1">
          <a:extLst>
            <a:ext uri="{FF2B5EF4-FFF2-40B4-BE49-F238E27FC236}">
              <a16:creationId xmlns:a16="http://schemas.microsoft.com/office/drawing/2014/main" id="{9B310009-5ACB-4994-A4E8-9964412864F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609" name="TextBox 1">
          <a:extLst>
            <a:ext uri="{FF2B5EF4-FFF2-40B4-BE49-F238E27FC236}">
              <a16:creationId xmlns:a16="http://schemas.microsoft.com/office/drawing/2014/main" id="{3932C3E5-9D10-42E6-ACEA-D5759E8D10CA}"/>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610" name="TextBox 6609">
          <a:extLst>
            <a:ext uri="{FF2B5EF4-FFF2-40B4-BE49-F238E27FC236}">
              <a16:creationId xmlns:a16="http://schemas.microsoft.com/office/drawing/2014/main" id="{90A28E94-46DF-4B5F-BC7E-B5F2AFA5B212}"/>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611" name="TextBox 1">
          <a:extLst>
            <a:ext uri="{FF2B5EF4-FFF2-40B4-BE49-F238E27FC236}">
              <a16:creationId xmlns:a16="http://schemas.microsoft.com/office/drawing/2014/main" id="{F99BBE81-461B-4507-B1F9-A55508D763A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612" name="TextBox 1">
          <a:extLst>
            <a:ext uri="{FF2B5EF4-FFF2-40B4-BE49-F238E27FC236}">
              <a16:creationId xmlns:a16="http://schemas.microsoft.com/office/drawing/2014/main" id="{1A5881F3-A096-4534-B643-2746F041225A}"/>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613" name="TextBox 6612">
          <a:extLst>
            <a:ext uri="{FF2B5EF4-FFF2-40B4-BE49-F238E27FC236}">
              <a16:creationId xmlns:a16="http://schemas.microsoft.com/office/drawing/2014/main" id="{2A8883A7-5505-467B-96E3-1DC83CEFCCFD}"/>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614" name="TextBox 1">
          <a:extLst>
            <a:ext uri="{FF2B5EF4-FFF2-40B4-BE49-F238E27FC236}">
              <a16:creationId xmlns:a16="http://schemas.microsoft.com/office/drawing/2014/main" id="{CE8E1DB1-A07C-42FD-995B-32F9B2A830DA}"/>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615" name="TextBox 6614">
          <a:extLst>
            <a:ext uri="{FF2B5EF4-FFF2-40B4-BE49-F238E27FC236}">
              <a16:creationId xmlns:a16="http://schemas.microsoft.com/office/drawing/2014/main" id="{58623FB6-E379-4A5B-AE66-77A79FC5FE8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616" name="TextBox 6615">
          <a:extLst>
            <a:ext uri="{FF2B5EF4-FFF2-40B4-BE49-F238E27FC236}">
              <a16:creationId xmlns:a16="http://schemas.microsoft.com/office/drawing/2014/main" id="{14086634-FF4F-4CE7-A23D-B6964B5F092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6617" name="TextBox 6616">
          <a:extLst>
            <a:ext uri="{FF2B5EF4-FFF2-40B4-BE49-F238E27FC236}">
              <a16:creationId xmlns:a16="http://schemas.microsoft.com/office/drawing/2014/main" id="{850A5DEA-07DD-4A3C-89DD-CAD8CC91D706}"/>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18" name="TextBox 6617">
          <a:extLst>
            <a:ext uri="{FF2B5EF4-FFF2-40B4-BE49-F238E27FC236}">
              <a16:creationId xmlns:a16="http://schemas.microsoft.com/office/drawing/2014/main" id="{333FCCE0-992D-488A-8245-B05CF26CB94E}"/>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19" name="TextBox 6618">
          <a:extLst>
            <a:ext uri="{FF2B5EF4-FFF2-40B4-BE49-F238E27FC236}">
              <a16:creationId xmlns:a16="http://schemas.microsoft.com/office/drawing/2014/main" id="{AF301B87-0F6A-4EFE-B1EE-F1F7C78C4B61}"/>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20" name="TextBox 1">
          <a:extLst>
            <a:ext uri="{FF2B5EF4-FFF2-40B4-BE49-F238E27FC236}">
              <a16:creationId xmlns:a16="http://schemas.microsoft.com/office/drawing/2014/main" id="{A33C5865-9AE8-43F4-AB14-6E0B203346D1}"/>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21" name="TextBox 1">
          <a:extLst>
            <a:ext uri="{FF2B5EF4-FFF2-40B4-BE49-F238E27FC236}">
              <a16:creationId xmlns:a16="http://schemas.microsoft.com/office/drawing/2014/main" id="{56ED6CB7-168D-48D4-A2EF-CB409D71EA3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22" name="TextBox 1">
          <a:extLst>
            <a:ext uri="{FF2B5EF4-FFF2-40B4-BE49-F238E27FC236}">
              <a16:creationId xmlns:a16="http://schemas.microsoft.com/office/drawing/2014/main" id="{094E1821-907B-4FB8-A2F4-6274B5027AF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23" name="TextBox 1">
          <a:extLst>
            <a:ext uri="{FF2B5EF4-FFF2-40B4-BE49-F238E27FC236}">
              <a16:creationId xmlns:a16="http://schemas.microsoft.com/office/drawing/2014/main" id="{2CB1EF80-CAE7-439B-B2C7-9C40E53D5E8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24" name="TextBox 1">
          <a:extLst>
            <a:ext uri="{FF2B5EF4-FFF2-40B4-BE49-F238E27FC236}">
              <a16:creationId xmlns:a16="http://schemas.microsoft.com/office/drawing/2014/main" id="{A484970F-D776-44E9-8A4C-6FFD0D48A42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25" name="TextBox 1">
          <a:extLst>
            <a:ext uri="{FF2B5EF4-FFF2-40B4-BE49-F238E27FC236}">
              <a16:creationId xmlns:a16="http://schemas.microsoft.com/office/drawing/2014/main" id="{8317792F-892F-4FDC-9E65-7BD438F16C24}"/>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26" name="TextBox 1">
          <a:extLst>
            <a:ext uri="{FF2B5EF4-FFF2-40B4-BE49-F238E27FC236}">
              <a16:creationId xmlns:a16="http://schemas.microsoft.com/office/drawing/2014/main" id="{797920DE-85FC-4840-8AA9-6F5DFCDC77B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27" name="TextBox 1">
          <a:extLst>
            <a:ext uri="{FF2B5EF4-FFF2-40B4-BE49-F238E27FC236}">
              <a16:creationId xmlns:a16="http://schemas.microsoft.com/office/drawing/2014/main" id="{0D211B48-25C9-43AE-A445-CC051888428E}"/>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28" name="TextBox 1">
          <a:extLst>
            <a:ext uri="{FF2B5EF4-FFF2-40B4-BE49-F238E27FC236}">
              <a16:creationId xmlns:a16="http://schemas.microsoft.com/office/drawing/2014/main" id="{FB17F7E1-C0DE-40B8-AEAB-3D8CF131B88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29" name="TextBox 1">
          <a:extLst>
            <a:ext uri="{FF2B5EF4-FFF2-40B4-BE49-F238E27FC236}">
              <a16:creationId xmlns:a16="http://schemas.microsoft.com/office/drawing/2014/main" id="{E5517D86-6506-4A97-8F6F-BAEBC2E27F3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30" name="TextBox 1">
          <a:extLst>
            <a:ext uri="{FF2B5EF4-FFF2-40B4-BE49-F238E27FC236}">
              <a16:creationId xmlns:a16="http://schemas.microsoft.com/office/drawing/2014/main" id="{E9FB71F5-674D-45DE-94B4-EE725911EF3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31" name="TextBox 1">
          <a:extLst>
            <a:ext uri="{FF2B5EF4-FFF2-40B4-BE49-F238E27FC236}">
              <a16:creationId xmlns:a16="http://schemas.microsoft.com/office/drawing/2014/main" id="{5D40DF32-99AB-4101-88D7-3658C553712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32" name="TextBox 1">
          <a:extLst>
            <a:ext uri="{FF2B5EF4-FFF2-40B4-BE49-F238E27FC236}">
              <a16:creationId xmlns:a16="http://schemas.microsoft.com/office/drawing/2014/main" id="{90CB513F-1178-47FB-B8C9-BE1E45F73A6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33" name="TextBox 1">
          <a:extLst>
            <a:ext uri="{FF2B5EF4-FFF2-40B4-BE49-F238E27FC236}">
              <a16:creationId xmlns:a16="http://schemas.microsoft.com/office/drawing/2014/main" id="{5EC46F24-382A-4D49-A8D1-394BDFC3290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34" name="TextBox 1">
          <a:extLst>
            <a:ext uri="{FF2B5EF4-FFF2-40B4-BE49-F238E27FC236}">
              <a16:creationId xmlns:a16="http://schemas.microsoft.com/office/drawing/2014/main" id="{50F0439A-7AAA-4872-8D6C-5DBF5C9831D0}"/>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35" name="TextBox 1">
          <a:extLst>
            <a:ext uri="{FF2B5EF4-FFF2-40B4-BE49-F238E27FC236}">
              <a16:creationId xmlns:a16="http://schemas.microsoft.com/office/drawing/2014/main" id="{7AFC7750-0396-448E-A950-A9D7D041CDD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36" name="TextBox 1">
          <a:extLst>
            <a:ext uri="{FF2B5EF4-FFF2-40B4-BE49-F238E27FC236}">
              <a16:creationId xmlns:a16="http://schemas.microsoft.com/office/drawing/2014/main" id="{DFEA137A-A79B-45A6-ABC3-424EB654D3F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37" name="TextBox 6636">
          <a:extLst>
            <a:ext uri="{FF2B5EF4-FFF2-40B4-BE49-F238E27FC236}">
              <a16:creationId xmlns:a16="http://schemas.microsoft.com/office/drawing/2014/main" id="{20B217C6-AA82-432F-A589-E111064A442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38" name="TextBox 1">
          <a:extLst>
            <a:ext uri="{FF2B5EF4-FFF2-40B4-BE49-F238E27FC236}">
              <a16:creationId xmlns:a16="http://schemas.microsoft.com/office/drawing/2014/main" id="{6C89875F-5881-4AAC-8965-5A904CD43A4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39" name="TextBox 1">
          <a:extLst>
            <a:ext uri="{FF2B5EF4-FFF2-40B4-BE49-F238E27FC236}">
              <a16:creationId xmlns:a16="http://schemas.microsoft.com/office/drawing/2014/main" id="{7B56709C-5DFC-448F-B1C7-993209D502B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40" name="TextBox 6639">
          <a:extLst>
            <a:ext uri="{FF2B5EF4-FFF2-40B4-BE49-F238E27FC236}">
              <a16:creationId xmlns:a16="http://schemas.microsoft.com/office/drawing/2014/main" id="{690DD40E-4ACA-4997-858F-05CAE98CA4C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41" name="TextBox 1">
          <a:extLst>
            <a:ext uri="{FF2B5EF4-FFF2-40B4-BE49-F238E27FC236}">
              <a16:creationId xmlns:a16="http://schemas.microsoft.com/office/drawing/2014/main" id="{6A1D9E1B-5AE5-4BC3-AFFA-72E8689E0C3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42" name="TextBox 6641">
          <a:extLst>
            <a:ext uri="{FF2B5EF4-FFF2-40B4-BE49-F238E27FC236}">
              <a16:creationId xmlns:a16="http://schemas.microsoft.com/office/drawing/2014/main" id="{7C9F6251-BD07-4479-8A07-FE0D1FA9314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43" name="TextBox 6642">
          <a:extLst>
            <a:ext uri="{FF2B5EF4-FFF2-40B4-BE49-F238E27FC236}">
              <a16:creationId xmlns:a16="http://schemas.microsoft.com/office/drawing/2014/main" id="{D71B5552-E735-43A9-AC30-F4E73866FFE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44" name="TextBox 1">
          <a:extLst>
            <a:ext uri="{FF2B5EF4-FFF2-40B4-BE49-F238E27FC236}">
              <a16:creationId xmlns:a16="http://schemas.microsoft.com/office/drawing/2014/main" id="{111C03EF-9652-4A4A-B7FA-5ECE7A757EFA}"/>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45" name="TextBox 1">
          <a:extLst>
            <a:ext uri="{FF2B5EF4-FFF2-40B4-BE49-F238E27FC236}">
              <a16:creationId xmlns:a16="http://schemas.microsoft.com/office/drawing/2014/main" id="{0D58B212-8E5C-43E4-B5F2-31A3CB080B2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46" name="TextBox 1">
          <a:extLst>
            <a:ext uri="{FF2B5EF4-FFF2-40B4-BE49-F238E27FC236}">
              <a16:creationId xmlns:a16="http://schemas.microsoft.com/office/drawing/2014/main" id="{F6EEA097-94BB-477D-B29A-2664E3B9B8A0}"/>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647" name="TextBox 1">
          <a:extLst>
            <a:ext uri="{FF2B5EF4-FFF2-40B4-BE49-F238E27FC236}">
              <a16:creationId xmlns:a16="http://schemas.microsoft.com/office/drawing/2014/main" id="{F274E5DC-651E-46B8-AE7C-760E816103B8}"/>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648" name="TextBox 1">
          <a:extLst>
            <a:ext uri="{FF2B5EF4-FFF2-40B4-BE49-F238E27FC236}">
              <a16:creationId xmlns:a16="http://schemas.microsoft.com/office/drawing/2014/main" id="{09E7EE4A-AC0B-4013-B6AE-0AEAAEA83E7C}"/>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649" name="TextBox 1">
          <a:extLst>
            <a:ext uri="{FF2B5EF4-FFF2-40B4-BE49-F238E27FC236}">
              <a16:creationId xmlns:a16="http://schemas.microsoft.com/office/drawing/2014/main" id="{93D24598-E208-4C40-9275-F94B486A25D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650" name="TextBox 1">
          <a:extLst>
            <a:ext uri="{FF2B5EF4-FFF2-40B4-BE49-F238E27FC236}">
              <a16:creationId xmlns:a16="http://schemas.microsoft.com/office/drawing/2014/main" id="{BB409E9D-F9D2-4174-81C4-56D037AFE63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651" name="TextBox 1">
          <a:extLst>
            <a:ext uri="{FF2B5EF4-FFF2-40B4-BE49-F238E27FC236}">
              <a16:creationId xmlns:a16="http://schemas.microsoft.com/office/drawing/2014/main" id="{A5AD5147-C4A9-4A8A-B77A-C36C2E4B26AA}"/>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652" name="TextBox 1">
          <a:extLst>
            <a:ext uri="{FF2B5EF4-FFF2-40B4-BE49-F238E27FC236}">
              <a16:creationId xmlns:a16="http://schemas.microsoft.com/office/drawing/2014/main" id="{E2265356-48CA-49C7-9856-80B9F725CE9A}"/>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653" name="TextBox 1">
          <a:extLst>
            <a:ext uri="{FF2B5EF4-FFF2-40B4-BE49-F238E27FC236}">
              <a16:creationId xmlns:a16="http://schemas.microsoft.com/office/drawing/2014/main" id="{29DE4299-A963-4242-95EE-C4A38FADCA8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654" name="TextBox 1">
          <a:extLst>
            <a:ext uri="{FF2B5EF4-FFF2-40B4-BE49-F238E27FC236}">
              <a16:creationId xmlns:a16="http://schemas.microsoft.com/office/drawing/2014/main" id="{9AC72B7F-3464-4BD7-8184-254568C5C54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655" name="TextBox 1">
          <a:extLst>
            <a:ext uri="{FF2B5EF4-FFF2-40B4-BE49-F238E27FC236}">
              <a16:creationId xmlns:a16="http://schemas.microsoft.com/office/drawing/2014/main" id="{C7999CA0-AA2C-41F4-BE6E-54DFF91ACD7D}"/>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656" name="TextBox 6655">
          <a:extLst>
            <a:ext uri="{FF2B5EF4-FFF2-40B4-BE49-F238E27FC236}">
              <a16:creationId xmlns:a16="http://schemas.microsoft.com/office/drawing/2014/main" id="{20946E8F-F8C6-4E66-9DBA-55276AF694C0}"/>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57" name="TextBox 1">
          <a:extLst>
            <a:ext uri="{FF2B5EF4-FFF2-40B4-BE49-F238E27FC236}">
              <a16:creationId xmlns:a16="http://schemas.microsoft.com/office/drawing/2014/main" id="{6303B0E5-2A8F-43C0-8FB1-108EB7D0FF0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58" name="TextBox 1">
          <a:extLst>
            <a:ext uri="{FF2B5EF4-FFF2-40B4-BE49-F238E27FC236}">
              <a16:creationId xmlns:a16="http://schemas.microsoft.com/office/drawing/2014/main" id="{0980FDD0-BFA6-4BFF-BC92-AA07F2F73B0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59" name="TextBox 6658">
          <a:extLst>
            <a:ext uri="{FF2B5EF4-FFF2-40B4-BE49-F238E27FC236}">
              <a16:creationId xmlns:a16="http://schemas.microsoft.com/office/drawing/2014/main" id="{9560588E-DD59-4D37-9374-3A954FEE2812}"/>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660" name="TextBox 1">
          <a:extLst>
            <a:ext uri="{FF2B5EF4-FFF2-40B4-BE49-F238E27FC236}">
              <a16:creationId xmlns:a16="http://schemas.microsoft.com/office/drawing/2014/main" id="{1B8AE75F-028D-4FE0-B0BA-C7C21949D40E}"/>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661" name="TextBox 6660">
          <a:extLst>
            <a:ext uri="{FF2B5EF4-FFF2-40B4-BE49-F238E27FC236}">
              <a16:creationId xmlns:a16="http://schemas.microsoft.com/office/drawing/2014/main" id="{D2D7F7DD-4539-4F44-BFED-9E1FF4B8F30D}"/>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662" name="TextBox 6661">
          <a:extLst>
            <a:ext uri="{FF2B5EF4-FFF2-40B4-BE49-F238E27FC236}">
              <a16:creationId xmlns:a16="http://schemas.microsoft.com/office/drawing/2014/main" id="{ACC578FF-AD4D-40F3-ABD1-56B4E0B67F8B}"/>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63" name="TextBox 6662">
          <a:extLst>
            <a:ext uri="{FF2B5EF4-FFF2-40B4-BE49-F238E27FC236}">
              <a16:creationId xmlns:a16="http://schemas.microsoft.com/office/drawing/2014/main" id="{51A356FA-4B42-4D3B-A93E-47E8961602E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64" name="TextBox 6663">
          <a:extLst>
            <a:ext uri="{FF2B5EF4-FFF2-40B4-BE49-F238E27FC236}">
              <a16:creationId xmlns:a16="http://schemas.microsoft.com/office/drawing/2014/main" id="{5AFA30D0-7AE0-4750-B262-1AD5FA22D5CC}"/>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65" name="TextBox 1">
          <a:extLst>
            <a:ext uri="{FF2B5EF4-FFF2-40B4-BE49-F238E27FC236}">
              <a16:creationId xmlns:a16="http://schemas.microsoft.com/office/drawing/2014/main" id="{6EF7E2CF-1B13-4168-AB31-9974CE06FEE1}"/>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66" name="TextBox 1">
          <a:extLst>
            <a:ext uri="{FF2B5EF4-FFF2-40B4-BE49-F238E27FC236}">
              <a16:creationId xmlns:a16="http://schemas.microsoft.com/office/drawing/2014/main" id="{7ADBB044-1CB2-4F94-86F1-F85F15C940D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67" name="TextBox 1">
          <a:extLst>
            <a:ext uri="{FF2B5EF4-FFF2-40B4-BE49-F238E27FC236}">
              <a16:creationId xmlns:a16="http://schemas.microsoft.com/office/drawing/2014/main" id="{A9F93039-29B7-4083-AC56-DC3B91B72EFD}"/>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68" name="TextBox 1">
          <a:extLst>
            <a:ext uri="{FF2B5EF4-FFF2-40B4-BE49-F238E27FC236}">
              <a16:creationId xmlns:a16="http://schemas.microsoft.com/office/drawing/2014/main" id="{0D4B83E9-CB72-4B42-A6F0-A7A81BC688B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69" name="TextBox 1">
          <a:extLst>
            <a:ext uri="{FF2B5EF4-FFF2-40B4-BE49-F238E27FC236}">
              <a16:creationId xmlns:a16="http://schemas.microsoft.com/office/drawing/2014/main" id="{B0E8208C-679B-4133-BA52-F83D86683A7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70" name="TextBox 1">
          <a:extLst>
            <a:ext uri="{FF2B5EF4-FFF2-40B4-BE49-F238E27FC236}">
              <a16:creationId xmlns:a16="http://schemas.microsoft.com/office/drawing/2014/main" id="{1CFF8414-8026-49AE-B5D7-C4DE91AFC9F7}"/>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71" name="TextBox 1">
          <a:extLst>
            <a:ext uri="{FF2B5EF4-FFF2-40B4-BE49-F238E27FC236}">
              <a16:creationId xmlns:a16="http://schemas.microsoft.com/office/drawing/2014/main" id="{538988BB-2627-4954-8309-E5E2358E8A85}"/>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72" name="TextBox 1">
          <a:extLst>
            <a:ext uri="{FF2B5EF4-FFF2-40B4-BE49-F238E27FC236}">
              <a16:creationId xmlns:a16="http://schemas.microsoft.com/office/drawing/2014/main" id="{EBAE6016-79BB-4C61-B7B9-57FD6C35D6BB}"/>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73" name="TextBox 1">
          <a:extLst>
            <a:ext uri="{FF2B5EF4-FFF2-40B4-BE49-F238E27FC236}">
              <a16:creationId xmlns:a16="http://schemas.microsoft.com/office/drawing/2014/main" id="{E461E215-663E-4CB2-9DF5-8B4A20F5CA8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74" name="TextBox 1">
          <a:extLst>
            <a:ext uri="{FF2B5EF4-FFF2-40B4-BE49-F238E27FC236}">
              <a16:creationId xmlns:a16="http://schemas.microsoft.com/office/drawing/2014/main" id="{787FC311-ECB5-4FAA-A559-2B4B8CB1487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75" name="TextBox 1">
          <a:extLst>
            <a:ext uri="{FF2B5EF4-FFF2-40B4-BE49-F238E27FC236}">
              <a16:creationId xmlns:a16="http://schemas.microsoft.com/office/drawing/2014/main" id="{5BE8060F-CFF9-4A67-AEEF-5B91F775651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76" name="TextBox 1">
          <a:extLst>
            <a:ext uri="{FF2B5EF4-FFF2-40B4-BE49-F238E27FC236}">
              <a16:creationId xmlns:a16="http://schemas.microsoft.com/office/drawing/2014/main" id="{9DF970F4-E1E3-4485-9D73-F6261617EDF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77" name="TextBox 1">
          <a:extLst>
            <a:ext uri="{FF2B5EF4-FFF2-40B4-BE49-F238E27FC236}">
              <a16:creationId xmlns:a16="http://schemas.microsoft.com/office/drawing/2014/main" id="{6CDD8D42-764E-47C3-9E8E-5FC9612990C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78" name="TextBox 1">
          <a:extLst>
            <a:ext uri="{FF2B5EF4-FFF2-40B4-BE49-F238E27FC236}">
              <a16:creationId xmlns:a16="http://schemas.microsoft.com/office/drawing/2014/main" id="{B0F8ABAB-2DE5-4E7A-8645-DE793819E49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79" name="TextBox 1">
          <a:extLst>
            <a:ext uri="{FF2B5EF4-FFF2-40B4-BE49-F238E27FC236}">
              <a16:creationId xmlns:a16="http://schemas.microsoft.com/office/drawing/2014/main" id="{7AF31FDD-27CC-4B65-96BD-85BD4996D1A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680" name="TextBox 1">
          <a:extLst>
            <a:ext uri="{FF2B5EF4-FFF2-40B4-BE49-F238E27FC236}">
              <a16:creationId xmlns:a16="http://schemas.microsoft.com/office/drawing/2014/main" id="{E5F4829F-924C-415D-8225-E62EAA06A57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81" name="TextBox 1">
          <a:extLst>
            <a:ext uri="{FF2B5EF4-FFF2-40B4-BE49-F238E27FC236}">
              <a16:creationId xmlns:a16="http://schemas.microsoft.com/office/drawing/2014/main" id="{B6590CD9-9F34-4EA1-8EC2-54C21C56D05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682" name="TextBox 6681">
          <a:extLst>
            <a:ext uri="{FF2B5EF4-FFF2-40B4-BE49-F238E27FC236}">
              <a16:creationId xmlns:a16="http://schemas.microsoft.com/office/drawing/2014/main" id="{0E607F2B-3502-4CCA-9642-947FFFE80260}"/>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83" name="TextBox 1">
          <a:extLst>
            <a:ext uri="{FF2B5EF4-FFF2-40B4-BE49-F238E27FC236}">
              <a16:creationId xmlns:a16="http://schemas.microsoft.com/office/drawing/2014/main" id="{822D4987-F371-4E47-93CD-17F044DFC33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84" name="TextBox 1">
          <a:extLst>
            <a:ext uri="{FF2B5EF4-FFF2-40B4-BE49-F238E27FC236}">
              <a16:creationId xmlns:a16="http://schemas.microsoft.com/office/drawing/2014/main" id="{3409D597-ECCF-42EA-A104-8E4A05A899E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85" name="TextBox 6684">
          <a:extLst>
            <a:ext uri="{FF2B5EF4-FFF2-40B4-BE49-F238E27FC236}">
              <a16:creationId xmlns:a16="http://schemas.microsoft.com/office/drawing/2014/main" id="{42379ACB-710A-4FA3-8D71-5DC6B362D95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86" name="TextBox 1">
          <a:extLst>
            <a:ext uri="{FF2B5EF4-FFF2-40B4-BE49-F238E27FC236}">
              <a16:creationId xmlns:a16="http://schemas.microsoft.com/office/drawing/2014/main" id="{938A2184-6FEF-462A-9377-1D0103C31D4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87" name="TextBox 6686">
          <a:extLst>
            <a:ext uri="{FF2B5EF4-FFF2-40B4-BE49-F238E27FC236}">
              <a16:creationId xmlns:a16="http://schemas.microsoft.com/office/drawing/2014/main" id="{AFC54A3D-97D6-416C-99FB-01F05971950F}"/>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688" name="TextBox 6687">
          <a:extLst>
            <a:ext uri="{FF2B5EF4-FFF2-40B4-BE49-F238E27FC236}">
              <a16:creationId xmlns:a16="http://schemas.microsoft.com/office/drawing/2014/main" id="{E437EAC7-4D10-491D-AA5F-FC3A391965F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6689" name="TextBox 6688">
          <a:extLst>
            <a:ext uri="{FF2B5EF4-FFF2-40B4-BE49-F238E27FC236}">
              <a16:creationId xmlns:a16="http://schemas.microsoft.com/office/drawing/2014/main" id="{AE75AC51-1EEB-489C-B1E5-C0051491D15B}"/>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0" name="TextBox 6689">
          <a:extLst>
            <a:ext uri="{FF2B5EF4-FFF2-40B4-BE49-F238E27FC236}">
              <a16:creationId xmlns:a16="http://schemas.microsoft.com/office/drawing/2014/main" id="{E45FEECA-3410-401F-9456-8DF8BAC2980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1" name="TextBox 6690">
          <a:extLst>
            <a:ext uri="{FF2B5EF4-FFF2-40B4-BE49-F238E27FC236}">
              <a16:creationId xmlns:a16="http://schemas.microsoft.com/office/drawing/2014/main" id="{5DB78D4F-FB08-4A0D-B3C7-FBF0E80C14AD}"/>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2" name="TextBox 1">
          <a:extLst>
            <a:ext uri="{FF2B5EF4-FFF2-40B4-BE49-F238E27FC236}">
              <a16:creationId xmlns:a16="http://schemas.microsoft.com/office/drawing/2014/main" id="{58AF2991-EC87-46DB-9361-55AFC4F387E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93" name="TextBox 1">
          <a:extLst>
            <a:ext uri="{FF2B5EF4-FFF2-40B4-BE49-F238E27FC236}">
              <a16:creationId xmlns:a16="http://schemas.microsoft.com/office/drawing/2014/main" id="{DBA7E2CB-A8FD-4B83-BADD-5AE8A7345120}"/>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4" name="TextBox 1">
          <a:extLst>
            <a:ext uri="{FF2B5EF4-FFF2-40B4-BE49-F238E27FC236}">
              <a16:creationId xmlns:a16="http://schemas.microsoft.com/office/drawing/2014/main" id="{DE98B30E-258C-4F64-BB94-E37DED8B1F01}"/>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95" name="TextBox 1">
          <a:extLst>
            <a:ext uri="{FF2B5EF4-FFF2-40B4-BE49-F238E27FC236}">
              <a16:creationId xmlns:a16="http://schemas.microsoft.com/office/drawing/2014/main" id="{65B57C13-A78D-40C3-BEC3-E2B907146C5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696" name="TextBox 1">
          <a:extLst>
            <a:ext uri="{FF2B5EF4-FFF2-40B4-BE49-F238E27FC236}">
              <a16:creationId xmlns:a16="http://schemas.microsoft.com/office/drawing/2014/main" id="{A58B520C-D211-42D0-AB22-121657332B7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7" name="TextBox 1">
          <a:extLst>
            <a:ext uri="{FF2B5EF4-FFF2-40B4-BE49-F238E27FC236}">
              <a16:creationId xmlns:a16="http://schemas.microsoft.com/office/drawing/2014/main" id="{C5616BB2-B63D-4C57-A8A3-FF13EE38C0CE}"/>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8" name="TextBox 1">
          <a:extLst>
            <a:ext uri="{FF2B5EF4-FFF2-40B4-BE49-F238E27FC236}">
              <a16:creationId xmlns:a16="http://schemas.microsoft.com/office/drawing/2014/main" id="{64433CC5-0BBE-454B-9802-EA786C8EE18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6699" name="TextBox 1">
          <a:extLst>
            <a:ext uri="{FF2B5EF4-FFF2-40B4-BE49-F238E27FC236}">
              <a16:creationId xmlns:a16="http://schemas.microsoft.com/office/drawing/2014/main" id="{6D9A36FA-D8D6-4C5B-86DF-8116048B6C8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00" name="TextBox 1">
          <a:extLst>
            <a:ext uri="{FF2B5EF4-FFF2-40B4-BE49-F238E27FC236}">
              <a16:creationId xmlns:a16="http://schemas.microsoft.com/office/drawing/2014/main" id="{FE0EA2BD-DF8C-4516-85EA-BD00CA933EA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01" name="TextBox 1">
          <a:extLst>
            <a:ext uri="{FF2B5EF4-FFF2-40B4-BE49-F238E27FC236}">
              <a16:creationId xmlns:a16="http://schemas.microsoft.com/office/drawing/2014/main" id="{7D730A43-8964-4017-8F57-54C67B464CE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02" name="TextBox 1">
          <a:extLst>
            <a:ext uri="{FF2B5EF4-FFF2-40B4-BE49-F238E27FC236}">
              <a16:creationId xmlns:a16="http://schemas.microsoft.com/office/drawing/2014/main" id="{87299078-F8EA-4447-8706-902F02BF02E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03" name="TextBox 1">
          <a:extLst>
            <a:ext uri="{FF2B5EF4-FFF2-40B4-BE49-F238E27FC236}">
              <a16:creationId xmlns:a16="http://schemas.microsoft.com/office/drawing/2014/main" id="{0CB55E9C-83E3-4AB6-B548-761D38B9FBC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04" name="TextBox 1">
          <a:extLst>
            <a:ext uri="{FF2B5EF4-FFF2-40B4-BE49-F238E27FC236}">
              <a16:creationId xmlns:a16="http://schemas.microsoft.com/office/drawing/2014/main" id="{C8AA0B79-8E02-4FA6-9C95-60E19C95D11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05" name="TextBox 1">
          <a:extLst>
            <a:ext uri="{FF2B5EF4-FFF2-40B4-BE49-F238E27FC236}">
              <a16:creationId xmlns:a16="http://schemas.microsoft.com/office/drawing/2014/main" id="{C048A5C0-36A2-46CE-850C-1E28C19CCE1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06" name="TextBox 1">
          <a:extLst>
            <a:ext uri="{FF2B5EF4-FFF2-40B4-BE49-F238E27FC236}">
              <a16:creationId xmlns:a16="http://schemas.microsoft.com/office/drawing/2014/main" id="{B453BA97-B22E-469C-800C-304800077A04}"/>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07" name="TextBox 1">
          <a:extLst>
            <a:ext uri="{FF2B5EF4-FFF2-40B4-BE49-F238E27FC236}">
              <a16:creationId xmlns:a16="http://schemas.microsoft.com/office/drawing/2014/main" id="{2B54FD34-8C91-4721-A2E8-B4B3494C740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08" name="TextBox 1">
          <a:extLst>
            <a:ext uri="{FF2B5EF4-FFF2-40B4-BE49-F238E27FC236}">
              <a16:creationId xmlns:a16="http://schemas.microsoft.com/office/drawing/2014/main" id="{5D2B8C1E-3E0A-41A9-8B17-50E383FBBB9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09" name="TextBox 6708">
          <a:extLst>
            <a:ext uri="{FF2B5EF4-FFF2-40B4-BE49-F238E27FC236}">
              <a16:creationId xmlns:a16="http://schemas.microsoft.com/office/drawing/2014/main" id="{648C7B52-9640-4B94-BFD1-D167F768C79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10" name="TextBox 1">
          <a:extLst>
            <a:ext uri="{FF2B5EF4-FFF2-40B4-BE49-F238E27FC236}">
              <a16:creationId xmlns:a16="http://schemas.microsoft.com/office/drawing/2014/main" id="{FDB258A7-C08A-4020-8822-10F5522825B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11" name="TextBox 1">
          <a:extLst>
            <a:ext uri="{FF2B5EF4-FFF2-40B4-BE49-F238E27FC236}">
              <a16:creationId xmlns:a16="http://schemas.microsoft.com/office/drawing/2014/main" id="{B2B123B4-989A-439F-BD22-7B6A00464A4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12" name="TextBox 6711">
          <a:extLst>
            <a:ext uri="{FF2B5EF4-FFF2-40B4-BE49-F238E27FC236}">
              <a16:creationId xmlns:a16="http://schemas.microsoft.com/office/drawing/2014/main" id="{EB1077B3-4C0C-4B2C-8142-560600AD634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13" name="TextBox 1">
          <a:extLst>
            <a:ext uri="{FF2B5EF4-FFF2-40B4-BE49-F238E27FC236}">
              <a16:creationId xmlns:a16="http://schemas.microsoft.com/office/drawing/2014/main" id="{954416BC-2B3A-48A3-92EA-8574289EC01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14" name="TextBox 6713">
          <a:extLst>
            <a:ext uri="{FF2B5EF4-FFF2-40B4-BE49-F238E27FC236}">
              <a16:creationId xmlns:a16="http://schemas.microsoft.com/office/drawing/2014/main" id="{169C33D7-9500-4647-9049-B2D694FB342C}"/>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15" name="TextBox 6714">
          <a:extLst>
            <a:ext uri="{FF2B5EF4-FFF2-40B4-BE49-F238E27FC236}">
              <a16:creationId xmlns:a16="http://schemas.microsoft.com/office/drawing/2014/main" id="{C7BF0128-A3A3-4EB4-9C60-BC90EF88DD50}"/>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0350"/>
    <xdr:sp macro="" textlink="">
      <xdr:nvSpPr>
        <xdr:cNvPr id="6716" name="TextBox 6715">
          <a:extLst>
            <a:ext uri="{FF2B5EF4-FFF2-40B4-BE49-F238E27FC236}">
              <a16:creationId xmlns:a16="http://schemas.microsoft.com/office/drawing/2014/main" id="{D2470443-821A-49AD-9A9A-A9AA597CEA15}"/>
            </a:ext>
          </a:extLst>
        </xdr:cNvPr>
        <xdr:cNvSpPr txBox="1">
          <a:spLocks noChangeArrowheads="1"/>
        </xdr:cNvSpPr>
      </xdr:nvSpPr>
      <xdr:spPr bwMode="auto">
        <a:xfrm>
          <a:off x="3343275" y="396240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17" name="TextBox 6716">
          <a:extLst>
            <a:ext uri="{FF2B5EF4-FFF2-40B4-BE49-F238E27FC236}">
              <a16:creationId xmlns:a16="http://schemas.microsoft.com/office/drawing/2014/main" id="{1D756A57-CC11-472A-B1C6-27FFD56F6CC3}"/>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18" name="TextBox 6717">
          <a:extLst>
            <a:ext uri="{FF2B5EF4-FFF2-40B4-BE49-F238E27FC236}">
              <a16:creationId xmlns:a16="http://schemas.microsoft.com/office/drawing/2014/main" id="{961CE465-7D64-42AE-B104-340C23F159B8}"/>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19" name="TextBox 1">
          <a:extLst>
            <a:ext uri="{FF2B5EF4-FFF2-40B4-BE49-F238E27FC236}">
              <a16:creationId xmlns:a16="http://schemas.microsoft.com/office/drawing/2014/main" id="{55647F58-C884-44D9-AA43-84EB1FC215AE}"/>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20" name="TextBox 1">
          <a:extLst>
            <a:ext uri="{FF2B5EF4-FFF2-40B4-BE49-F238E27FC236}">
              <a16:creationId xmlns:a16="http://schemas.microsoft.com/office/drawing/2014/main" id="{0BF94D59-1F15-4B05-9F1B-C227946F0DED}"/>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21" name="TextBox 1">
          <a:extLst>
            <a:ext uri="{FF2B5EF4-FFF2-40B4-BE49-F238E27FC236}">
              <a16:creationId xmlns:a16="http://schemas.microsoft.com/office/drawing/2014/main" id="{21D264A9-84A0-4463-A463-A5DEE8EB9927}"/>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22" name="TextBox 1">
          <a:extLst>
            <a:ext uri="{FF2B5EF4-FFF2-40B4-BE49-F238E27FC236}">
              <a16:creationId xmlns:a16="http://schemas.microsoft.com/office/drawing/2014/main" id="{C8CAA7F7-3D1B-4641-BD97-43415EE6523D}"/>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23" name="TextBox 1">
          <a:extLst>
            <a:ext uri="{FF2B5EF4-FFF2-40B4-BE49-F238E27FC236}">
              <a16:creationId xmlns:a16="http://schemas.microsoft.com/office/drawing/2014/main" id="{869780CD-0300-4AA2-9687-1FF46E82A321}"/>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24" name="TextBox 1">
          <a:extLst>
            <a:ext uri="{FF2B5EF4-FFF2-40B4-BE49-F238E27FC236}">
              <a16:creationId xmlns:a16="http://schemas.microsoft.com/office/drawing/2014/main" id="{4CE3FD5B-D274-4417-BBD0-908BCE1DEE72}"/>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25" name="TextBox 1">
          <a:extLst>
            <a:ext uri="{FF2B5EF4-FFF2-40B4-BE49-F238E27FC236}">
              <a16:creationId xmlns:a16="http://schemas.microsoft.com/office/drawing/2014/main" id="{5E33FA55-F23A-467A-9869-B3BCDDF0D119}"/>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26" name="TextBox 1">
          <a:extLst>
            <a:ext uri="{FF2B5EF4-FFF2-40B4-BE49-F238E27FC236}">
              <a16:creationId xmlns:a16="http://schemas.microsoft.com/office/drawing/2014/main" id="{A6B5D845-F05F-41EA-8BA3-8A89A26645EA}"/>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27" name="TextBox 1">
          <a:extLst>
            <a:ext uri="{FF2B5EF4-FFF2-40B4-BE49-F238E27FC236}">
              <a16:creationId xmlns:a16="http://schemas.microsoft.com/office/drawing/2014/main" id="{5FD96E9E-9DE6-4D3F-9246-83710DF1602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728" name="TextBox 1">
          <a:extLst>
            <a:ext uri="{FF2B5EF4-FFF2-40B4-BE49-F238E27FC236}">
              <a16:creationId xmlns:a16="http://schemas.microsoft.com/office/drawing/2014/main" id="{2C2722C0-81A2-4CEA-94A2-647328886047}"/>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29" name="TextBox 1">
          <a:extLst>
            <a:ext uri="{FF2B5EF4-FFF2-40B4-BE49-F238E27FC236}">
              <a16:creationId xmlns:a16="http://schemas.microsoft.com/office/drawing/2014/main" id="{35CC79BA-21D5-4813-BAE0-F65EBB94A44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30" name="TextBox 1">
          <a:extLst>
            <a:ext uri="{FF2B5EF4-FFF2-40B4-BE49-F238E27FC236}">
              <a16:creationId xmlns:a16="http://schemas.microsoft.com/office/drawing/2014/main" id="{7214DF6B-27F2-4F75-897C-20D1C87E309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31" name="TextBox 1">
          <a:extLst>
            <a:ext uri="{FF2B5EF4-FFF2-40B4-BE49-F238E27FC236}">
              <a16:creationId xmlns:a16="http://schemas.microsoft.com/office/drawing/2014/main" id="{70935D00-DEE2-497C-A05D-1B0CB194455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732" name="TextBox 1">
          <a:extLst>
            <a:ext uri="{FF2B5EF4-FFF2-40B4-BE49-F238E27FC236}">
              <a16:creationId xmlns:a16="http://schemas.microsoft.com/office/drawing/2014/main" id="{2E1DE979-6C43-4AAE-94B2-32AF3D31C3E6}"/>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33" name="TextBox 1">
          <a:extLst>
            <a:ext uri="{FF2B5EF4-FFF2-40B4-BE49-F238E27FC236}">
              <a16:creationId xmlns:a16="http://schemas.microsoft.com/office/drawing/2014/main" id="{2FA8415E-93EC-48D7-8BC0-A4645FC26AA3}"/>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6734" name="TextBox 1">
          <a:extLst>
            <a:ext uri="{FF2B5EF4-FFF2-40B4-BE49-F238E27FC236}">
              <a16:creationId xmlns:a16="http://schemas.microsoft.com/office/drawing/2014/main" id="{F83EB002-7476-42B3-9936-1E0EB530379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735" name="TextBox 1">
          <a:extLst>
            <a:ext uri="{FF2B5EF4-FFF2-40B4-BE49-F238E27FC236}">
              <a16:creationId xmlns:a16="http://schemas.microsoft.com/office/drawing/2014/main" id="{05151FEC-7E4A-4F2D-8A6C-FC5466F7C05A}"/>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6736" name="TextBox 6735">
          <a:extLst>
            <a:ext uri="{FF2B5EF4-FFF2-40B4-BE49-F238E27FC236}">
              <a16:creationId xmlns:a16="http://schemas.microsoft.com/office/drawing/2014/main" id="{0B4A19BE-BF15-45BE-9394-F1A9B6914B92}"/>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37" name="TextBox 1">
          <a:extLst>
            <a:ext uri="{FF2B5EF4-FFF2-40B4-BE49-F238E27FC236}">
              <a16:creationId xmlns:a16="http://schemas.microsoft.com/office/drawing/2014/main" id="{6D6E38CF-D485-4D33-AC44-C39E1507B0D9}"/>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38" name="TextBox 1">
          <a:extLst>
            <a:ext uri="{FF2B5EF4-FFF2-40B4-BE49-F238E27FC236}">
              <a16:creationId xmlns:a16="http://schemas.microsoft.com/office/drawing/2014/main" id="{AB2091BB-683A-4AD3-9F86-5FF700E57246}"/>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39" name="TextBox 6738">
          <a:extLst>
            <a:ext uri="{FF2B5EF4-FFF2-40B4-BE49-F238E27FC236}">
              <a16:creationId xmlns:a16="http://schemas.microsoft.com/office/drawing/2014/main" id="{1EBDD5CE-30E7-4281-97F5-95C569CABCE0}"/>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6740" name="TextBox 1">
          <a:extLst>
            <a:ext uri="{FF2B5EF4-FFF2-40B4-BE49-F238E27FC236}">
              <a16:creationId xmlns:a16="http://schemas.microsoft.com/office/drawing/2014/main" id="{1AB10AF0-37E9-4CB0-8781-F94D5C8946A0}"/>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41" name="TextBox 6740">
          <a:extLst>
            <a:ext uri="{FF2B5EF4-FFF2-40B4-BE49-F238E27FC236}">
              <a16:creationId xmlns:a16="http://schemas.microsoft.com/office/drawing/2014/main" id="{51BF65F5-89E9-4920-B5DC-D7938845347B}"/>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6742" name="TextBox 6741">
          <a:extLst>
            <a:ext uri="{FF2B5EF4-FFF2-40B4-BE49-F238E27FC236}">
              <a16:creationId xmlns:a16="http://schemas.microsoft.com/office/drawing/2014/main" id="{3725229F-A99F-4B06-8C1A-2D476CDF5326}"/>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43" name="TextBox 1">
          <a:extLst>
            <a:ext uri="{FF2B5EF4-FFF2-40B4-BE49-F238E27FC236}">
              <a16:creationId xmlns:a16="http://schemas.microsoft.com/office/drawing/2014/main" id="{D3C35EAF-4688-423E-B95F-495DAA50F93A}"/>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44" name="TextBox 1">
          <a:extLst>
            <a:ext uri="{FF2B5EF4-FFF2-40B4-BE49-F238E27FC236}">
              <a16:creationId xmlns:a16="http://schemas.microsoft.com/office/drawing/2014/main" id="{B5895B2D-E9D1-436C-BF61-405FDBFA8A30}"/>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45" name="TextBox 1">
          <a:extLst>
            <a:ext uri="{FF2B5EF4-FFF2-40B4-BE49-F238E27FC236}">
              <a16:creationId xmlns:a16="http://schemas.microsoft.com/office/drawing/2014/main" id="{284EA7CF-491C-4DE9-AD6E-EE8FEF57B02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46" name="TextBox 1">
          <a:extLst>
            <a:ext uri="{FF2B5EF4-FFF2-40B4-BE49-F238E27FC236}">
              <a16:creationId xmlns:a16="http://schemas.microsoft.com/office/drawing/2014/main" id="{2CA9C4F2-A40A-429C-BF0A-EA9F9DAD28BE}"/>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747" name="TextBox 1">
          <a:extLst>
            <a:ext uri="{FF2B5EF4-FFF2-40B4-BE49-F238E27FC236}">
              <a16:creationId xmlns:a16="http://schemas.microsoft.com/office/drawing/2014/main" id="{0E7D228F-5988-45CF-AE5C-AF4BB198F0B4}"/>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748" name="TextBox 1">
          <a:extLst>
            <a:ext uri="{FF2B5EF4-FFF2-40B4-BE49-F238E27FC236}">
              <a16:creationId xmlns:a16="http://schemas.microsoft.com/office/drawing/2014/main" id="{27A6E4AC-66E5-4FC0-950B-2797BD2AD9BE}"/>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749" name="TextBox 1">
          <a:extLst>
            <a:ext uri="{FF2B5EF4-FFF2-40B4-BE49-F238E27FC236}">
              <a16:creationId xmlns:a16="http://schemas.microsoft.com/office/drawing/2014/main" id="{0ACD1F55-931A-4074-9197-1390EC8166D8}"/>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750" name="TextBox 1">
          <a:extLst>
            <a:ext uri="{FF2B5EF4-FFF2-40B4-BE49-F238E27FC236}">
              <a16:creationId xmlns:a16="http://schemas.microsoft.com/office/drawing/2014/main" id="{9A108B98-014A-4A90-BBD8-A399D243B785}"/>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751" name="TextBox 1">
          <a:extLst>
            <a:ext uri="{FF2B5EF4-FFF2-40B4-BE49-F238E27FC236}">
              <a16:creationId xmlns:a16="http://schemas.microsoft.com/office/drawing/2014/main" id="{6A29FD73-4FDF-41AA-8C67-E37A2572977B}"/>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752" name="TextBox 1">
          <a:extLst>
            <a:ext uri="{FF2B5EF4-FFF2-40B4-BE49-F238E27FC236}">
              <a16:creationId xmlns:a16="http://schemas.microsoft.com/office/drawing/2014/main" id="{89E6BCB3-13A2-4CCD-A1BD-981B5BB354DA}"/>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6753" name="TextBox 1">
          <a:extLst>
            <a:ext uri="{FF2B5EF4-FFF2-40B4-BE49-F238E27FC236}">
              <a16:creationId xmlns:a16="http://schemas.microsoft.com/office/drawing/2014/main" id="{F7E03F8F-9E04-445B-AA31-29063B4844DD}"/>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754" name="TextBox 1">
          <a:extLst>
            <a:ext uri="{FF2B5EF4-FFF2-40B4-BE49-F238E27FC236}">
              <a16:creationId xmlns:a16="http://schemas.microsoft.com/office/drawing/2014/main" id="{F68E903B-008C-45C8-857D-3F358D627ABB}"/>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6755" name="TextBox 6754">
          <a:extLst>
            <a:ext uri="{FF2B5EF4-FFF2-40B4-BE49-F238E27FC236}">
              <a16:creationId xmlns:a16="http://schemas.microsoft.com/office/drawing/2014/main" id="{63C39847-F20D-4D75-A540-C98B8AC7D618}"/>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56" name="TextBox 1">
          <a:extLst>
            <a:ext uri="{FF2B5EF4-FFF2-40B4-BE49-F238E27FC236}">
              <a16:creationId xmlns:a16="http://schemas.microsoft.com/office/drawing/2014/main" id="{B29DD963-DAE3-48DE-B53C-8FEEC2FED85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57" name="TextBox 1">
          <a:extLst>
            <a:ext uri="{FF2B5EF4-FFF2-40B4-BE49-F238E27FC236}">
              <a16:creationId xmlns:a16="http://schemas.microsoft.com/office/drawing/2014/main" id="{615AE3CB-D67B-4F3F-A4BC-7C333C7F0D30}"/>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58" name="TextBox 6757">
          <a:extLst>
            <a:ext uri="{FF2B5EF4-FFF2-40B4-BE49-F238E27FC236}">
              <a16:creationId xmlns:a16="http://schemas.microsoft.com/office/drawing/2014/main" id="{70EE53BC-C702-4A8E-B1F7-46492CBABAB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6759" name="TextBox 1">
          <a:extLst>
            <a:ext uri="{FF2B5EF4-FFF2-40B4-BE49-F238E27FC236}">
              <a16:creationId xmlns:a16="http://schemas.microsoft.com/office/drawing/2014/main" id="{E04330F5-A217-404E-8B02-D2F0B23D172E}"/>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60" name="TextBox 6759">
          <a:extLst>
            <a:ext uri="{FF2B5EF4-FFF2-40B4-BE49-F238E27FC236}">
              <a16:creationId xmlns:a16="http://schemas.microsoft.com/office/drawing/2014/main" id="{C6DC7CC7-BD2F-4F27-AC24-6FFB939A3298}"/>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6761" name="TextBox 6760">
          <a:extLst>
            <a:ext uri="{FF2B5EF4-FFF2-40B4-BE49-F238E27FC236}">
              <a16:creationId xmlns:a16="http://schemas.microsoft.com/office/drawing/2014/main" id="{F74A9B8D-7063-45F1-8BF6-A70A1B43AE01}"/>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4000"/>
    <xdr:sp macro="" textlink="">
      <xdr:nvSpPr>
        <xdr:cNvPr id="6762" name="TextBox 6761">
          <a:extLst>
            <a:ext uri="{FF2B5EF4-FFF2-40B4-BE49-F238E27FC236}">
              <a16:creationId xmlns:a16="http://schemas.microsoft.com/office/drawing/2014/main" id="{F7D7A693-B545-41F5-8B1B-0641C539BF9D}"/>
            </a:ext>
          </a:extLst>
        </xdr:cNvPr>
        <xdr:cNvSpPr txBox="1">
          <a:spLocks noChangeArrowheads="1"/>
        </xdr:cNvSpPr>
      </xdr:nvSpPr>
      <xdr:spPr bwMode="auto">
        <a:xfrm>
          <a:off x="3343275" y="39624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63" name="TextBox 6762">
          <a:extLst>
            <a:ext uri="{FF2B5EF4-FFF2-40B4-BE49-F238E27FC236}">
              <a16:creationId xmlns:a16="http://schemas.microsoft.com/office/drawing/2014/main" id="{FAE10AE0-95D2-40BE-BBB6-C6541E415B32}"/>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64" name="TextBox 6763">
          <a:extLst>
            <a:ext uri="{FF2B5EF4-FFF2-40B4-BE49-F238E27FC236}">
              <a16:creationId xmlns:a16="http://schemas.microsoft.com/office/drawing/2014/main" id="{4A15F855-0574-4374-845C-85AA71F180BA}"/>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65" name="TextBox 1">
          <a:extLst>
            <a:ext uri="{FF2B5EF4-FFF2-40B4-BE49-F238E27FC236}">
              <a16:creationId xmlns:a16="http://schemas.microsoft.com/office/drawing/2014/main" id="{7E823B89-94DE-4D71-B355-04B4D98036D8}"/>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66" name="TextBox 1">
          <a:extLst>
            <a:ext uri="{FF2B5EF4-FFF2-40B4-BE49-F238E27FC236}">
              <a16:creationId xmlns:a16="http://schemas.microsoft.com/office/drawing/2014/main" id="{7D3880B6-A1F4-4989-A5BC-2F1A86C9C57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67" name="TextBox 1">
          <a:extLst>
            <a:ext uri="{FF2B5EF4-FFF2-40B4-BE49-F238E27FC236}">
              <a16:creationId xmlns:a16="http://schemas.microsoft.com/office/drawing/2014/main" id="{835D7DF8-671F-45D5-A29C-7D150C6EA57E}"/>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68" name="TextBox 1">
          <a:extLst>
            <a:ext uri="{FF2B5EF4-FFF2-40B4-BE49-F238E27FC236}">
              <a16:creationId xmlns:a16="http://schemas.microsoft.com/office/drawing/2014/main" id="{E753DA9E-CD20-495F-B120-1E19C72C38CE}"/>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69" name="TextBox 1">
          <a:extLst>
            <a:ext uri="{FF2B5EF4-FFF2-40B4-BE49-F238E27FC236}">
              <a16:creationId xmlns:a16="http://schemas.microsoft.com/office/drawing/2014/main" id="{13D3D814-AC3E-4F2F-A396-4E80FE0B3A6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70" name="TextBox 1">
          <a:extLst>
            <a:ext uri="{FF2B5EF4-FFF2-40B4-BE49-F238E27FC236}">
              <a16:creationId xmlns:a16="http://schemas.microsoft.com/office/drawing/2014/main" id="{6AF664E0-4AFA-4E14-B1C1-C5166907EBA9}"/>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71" name="TextBox 1">
          <a:extLst>
            <a:ext uri="{FF2B5EF4-FFF2-40B4-BE49-F238E27FC236}">
              <a16:creationId xmlns:a16="http://schemas.microsoft.com/office/drawing/2014/main" id="{76B11C53-FAC7-473A-A091-21A48336905E}"/>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6772" name="TextBox 1">
          <a:extLst>
            <a:ext uri="{FF2B5EF4-FFF2-40B4-BE49-F238E27FC236}">
              <a16:creationId xmlns:a16="http://schemas.microsoft.com/office/drawing/2014/main" id="{C8EECB82-7462-4791-B973-015AF192EE14}"/>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73" name="TextBox 1">
          <a:extLst>
            <a:ext uri="{FF2B5EF4-FFF2-40B4-BE49-F238E27FC236}">
              <a16:creationId xmlns:a16="http://schemas.microsoft.com/office/drawing/2014/main" id="{26EA5011-9935-4197-897C-39AF88BD380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774" name="TextBox 1">
          <a:extLst>
            <a:ext uri="{FF2B5EF4-FFF2-40B4-BE49-F238E27FC236}">
              <a16:creationId xmlns:a16="http://schemas.microsoft.com/office/drawing/2014/main" id="{B9CFD8A6-B169-40DB-9E90-63A3AC1DB753}"/>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75" name="TextBox 1">
          <a:extLst>
            <a:ext uri="{FF2B5EF4-FFF2-40B4-BE49-F238E27FC236}">
              <a16:creationId xmlns:a16="http://schemas.microsoft.com/office/drawing/2014/main" id="{D5E44857-95E3-4425-93E8-CFE4A99C12D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76" name="TextBox 1">
          <a:extLst>
            <a:ext uri="{FF2B5EF4-FFF2-40B4-BE49-F238E27FC236}">
              <a16:creationId xmlns:a16="http://schemas.microsoft.com/office/drawing/2014/main" id="{442EEC61-1557-4F6A-ABF0-0AC5385D1FF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77" name="TextBox 1">
          <a:extLst>
            <a:ext uri="{FF2B5EF4-FFF2-40B4-BE49-F238E27FC236}">
              <a16:creationId xmlns:a16="http://schemas.microsoft.com/office/drawing/2014/main" id="{748FCA95-31E1-4ABE-AC80-E2E04D9047D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778" name="TextBox 1">
          <a:extLst>
            <a:ext uri="{FF2B5EF4-FFF2-40B4-BE49-F238E27FC236}">
              <a16:creationId xmlns:a16="http://schemas.microsoft.com/office/drawing/2014/main" id="{72FBEC8A-3C97-481B-83E7-82FA2F15A4F4}"/>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79" name="TextBox 1">
          <a:extLst>
            <a:ext uri="{FF2B5EF4-FFF2-40B4-BE49-F238E27FC236}">
              <a16:creationId xmlns:a16="http://schemas.microsoft.com/office/drawing/2014/main" id="{BC332847-3BC5-4EF8-8CA3-0C05D147291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780" name="TextBox 1">
          <a:extLst>
            <a:ext uri="{FF2B5EF4-FFF2-40B4-BE49-F238E27FC236}">
              <a16:creationId xmlns:a16="http://schemas.microsoft.com/office/drawing/2014/main" id="{3FCD42AD-1EF5-4FB6-A290-841AEDC4734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781" name="TextBox 1">
          <a:extLst>
            <a:ext uri="{FF2B5EF4-FFF2-40B4-BE49-F238E27FC236}">
              <a16:creationId xmlns:a16="http://schemas.microsoft.com/office/drawing/2014/main" id="{C7E36CE3-9862-4EC7-BE69-6F33F160FCDE}"/>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6782" name="TextBox 6781">
          <a:extLst>
            <a:ext uri="{FF2B5EF4-FFF2-40B4-BE49-F238E27FC236}">
              <a16:creationId xmlns:a16="http://schemas.microsoft.com/office/drawing/2014/main" id="{4D961C1D-0682-4C48-B1C2-98B12F810397}"/>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83" name="TextBox 1">
          <a:extLst>
            <a:ext uri="{FF2B5EF4-FFF2-40B4-BE49-F238E27FC236}">
              <a16:creationId xmlns:a16="http://schemas.microsoft.com/office/drawing/2014/main" id="{4711554E-374E-4805-942E-0170DC8D0DB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84" name="TextBox 1">
          <a:extLst>
            <a:ext uri="{FF2B5EF4-FFF2-40B4-BE49-F238E27FC236}">
              <a16:creationId xmlns:a16="http://schemas.microsoft.com/office/drawing/2014/main" id="{E2E7839D-ADAE-4911-B5D5-F39E0AFFBBF2}"/>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85" name="TextBox 6784">
          <a:extLst>
            <a:ext uri="{FF2B5EF4-FFF2-40B4-BE49-F238E27FC236}">
              <a16:creationId xmlns:a16="http://schemas.microsoft.com/office/drawing/2014/main" id="{24FAB282-42F5-4028-80D9-62D29565699A}"/>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6786" name="TextBox 1">
          <a:extLst>
            <a:ext uri="{FF2B5EF4-FFF2-40B4-BE49-F238E27FC236}">
              <a16:creationId xmlns:a16="http://schemas.microsoft.com/office/drawing/2014/main" id="{59D0CE4D-1EF0-4D29-85BA-29A72336CF49}"/>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87" name="TextBox 6786">
          <a:extLst>
            <a:ext uri="{FF2B5EF4-FFF2-40B4-BE49-F238E27FC236}">
              <a16:creationId xmlns:a16="http://schemas.microsoft.com/office/drawing/2014/main" id="{7697ADA5-E9C2-4FC7-8942-9F4A2A6E41B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788" name="TextBox 6787">
          <a:extLst>
            <a:ext uri="{FF2B5EF4-FFF2-40B4-BE49-F238E27FC236}">
              <a16:creationId xmlns:a16="http://schemas.microsoft.com/office/drawing/2014/main" id="{FEAC6295-457C-4DE6-B319-DCC08ABC31C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789" name="TextBox 6788">
          <a:extLst>
            <a:ext uri="{FF2B5EF4-FFF2-40B4-BE49-F238E27FC236}">
              <a16:creationId xmlns:a16="http://schemas.microsoft.com/office/drawing/2014/main" id="{F4AA0B10-2911-4A93-9F56-894690C1D02C}"/>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0" name="TextBox 6789">
          <a:extLst>
            <a:ext uri="{FF2B5EF4-FFF2-40B4-BE49-F238E27FC236}">
              <a16:creationId xmlns:a16="http://schemas.microsoft.com/office/drawing/2014/main" id="{70DC1241-E3F2-4FF9-B6CC-2FB4E937E46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1" name="TextBox 6790">
          <a:extLst>
            <a:ext uri="{FF2B5EF4-FFF2-40B4-BE49-F238E27FC236}">
              <a16:creationId xmlns:a16="http://schemas.microsoft.com/office/drawing/2014/main" id="{7728D68F-E63A-4DA0-95B3-C835FC1433B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2" name="TextBox 1">
          <a:extLst>
            <a:ext uri="{FF2B5EF4-FFF2-40B4-BE49-F238E27FC236}">
              <a16:creationId xmlns:a16="http://schemas.microsoft.com/office/drawing/2014/main" id="{F53FE89E-8363-45A0-9BB9-6B6AC17FD6E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793" name="TextBox 1">
          <a:extLst>
            <a:ext uri="{FF2B5EF4-FFF2-40B4-BE49-F238E27FC236}">
              <a16:creationId xmlns:a16="http://schemas.microsoft.com/office/drawing/2014/main" id="{E6B5CC7C-CBCD-4A60-978C-998BD9B581F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4" name="TextBox 1">
          <a:extLst>
            <a:ext uri="{FF2B5EF4-FFF2-40B4-BE49-F238E27FC236}">
              <a16:creationId xmlns:a16="http://schemas.microsoft.com/office/drawing/2014/main" id="{A5BE1AB3-82A0-438F-B0FC-A12E0882F56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795" name="TextBox 1">
          <a:extLst>
            <a:ext uri="{FF2B5EF4-FFF2-40B4-BE49-F238E27FC236}">
              <a16:creationId xmlns:a16="http://schemas.microsoft.com/office/drawing/2014/main" id="{533B0107-578B-4A85-85EA-093F589B499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796" name="TextBox 1">
          <a:extLst>
            <a:ext uri="{FF2B5EF4-FFF2-40B4-BE49-F238E27FC236}">
              <a16:creationId xmlns:a16="http://schemas.microsoft.com/office/drawing/2014/main" id="{076CC3EC-DEEC-4252-A420-C7BDE38E9EA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7" name="TextBox 1">
          <a:extLst>
            <a:ext uri="{FF2B5EF4-FFF2-40B4-BE49-F238E27FC236}">
              <a16:creationId xmlns:a16="http://schemas.microsoft.com/office/drawing/2014/main" id="{39151E86-1753-4104-A46D-484702BB7E5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8" name="TextBox 1">
          <a:extLst>
            <a:ext uri="{FF2B5EF4-FFF2-40B4-BE49-F238E27FC236}">
              <a16:creationId xmlns:a16="http://schemas.microsoft.com/office/drawing/2014/main" id="{F17A5AA3-EBDC-4C30-A163-316E2AB0463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799" name="TextBox 1">
          <a:extLst>
            <a:ext uri="{FF2B5EF4-FFF2-40B4-BE49-F238E27FC236}">
              <a16:creationId xmlns:a16="http://schemas.microsoft.com/office/drawing/2014/main" id="{AC4A7707-2AE6-4714-BBC1-E642A6D37B7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00" name="TextBox 1">
          <a:extLst>
            <a:ext uri="{FF2B5EF4-FFF2-40B4-BE49-F238E27FC236}">
              <a16:creationId xmlns:a16="http://schemas.microsoft.com/office/drawing/2014/main" id="{D190C018-9529-4D0F-93DD-13BC9DE17BF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01" name="TextBox 1">
          <a:extLst>
            <a:ext uri="{FF2B5EF4-FFF2-40B4-BE49-F238E27FC236}">
              <a16:creationId xmlns:a16="http://schemas.microsoft.com/office/drawing/2014/main" id="{6665BED7-2DEC-4E98-883B-E6C84257716A}"/>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02" name="TextBox 1">
          <a:extLst>
            <a:ext uri="{FF2B5EF4-FFF2-40B4-BE49-F238E27FC236}">
              <a16:creationId xmlns:a16="http://schemas.microsoft.com/office/drawing/2014/main" id="{06AB3553-1D9D-48C4-B00A-FB20EC5B37C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03" name="TextBox 1">
          <a:extLst>
            <a:ext uri="{FF2B5EF4-FFF2-40B4-BE49-F238E27FC236}">
              <a16:creationId xmlns:a16="http://schemas.microsoft.com/office/drawing/2014/main" id="{FC63AA7D-A5D8-4A62-ABCE-74ED8D09437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04" name="TextBox 1">
          <a:extLst>
            <a:ext uri="{FF2B5EF4-FFF2-40B4-BE49-F238E27FC236}">
              <a16:creationId xmlns:a16="http://schemas.microsoft.com/office/drawing/2014/main" id="{C94E2FD5-64BB-44F5-8665-EDBF0517395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05" name="TextBox 1">
          <a:extLst>
            <a:ext uri="{FF2B5EF4-FFF2-40B4-BE49-F238E27FC236}">
              <a16:creationId xmlns:a16="http://schemas.microsoft.com/office/drawing/2014/main" id="{6B48AF48-AB63-48D7-9640-E040FA02D15B}"/>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06" name="TextBox 1">
          <a:extLst>
            <a:ext uri="{FF2B5EF4-FFF2-40B4-BE49-F238E27FC236}">
              <a16:creationId xmlns:a16="http://schemas.microsoft.com/office/drawing/2014/main" id="{00D466AD-72C1-40AC-B35B-1E2AF904202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07" name="TextBox 1">
          <a:extLst>
            <a:ext uri="{FF2B5EF4-FFF2-40B4-BE49-F238E27FC236}">
              <a16:creationId xmlns:a16="http://schemas.microsoft.com/office/drawing/2014/main" id="{F1A2F805-54BA-4F88-B010-23E708647D3A}"/>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08" name="TextBox 1">
          <a:extLst>
            <a:ext uri="{FF2B5EF4-FFF2-40B4-BE49-F238E27FC236}">
              <a16:creationId xmlns:a16="http://schemas.microsoft.com/office/drawing/2014/main" id="{0B4F44DD-B2D9-4623-8441-1DB034A168CB}"/>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09" name="TextBox 6808">
          <a:extLst>
            <a:ext uri="{FF2B5EF4-FFF2-40B4-BE49-F238E27FC236}">
              <a16:creationId xmlns:a16="http://schemas.microsoft.com/office/drawing/2014/main" id="{17DEC86F-33EE-4787-83B7-BE2D538E46F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10" name="TextBox 1">
          <a:extLst>
            <a:ext uri="{FF2B5EF4-FFF2-40B4-BE49-F238E27FC236}">
              <a16:creationId xmlns:a16="http://schemas.microsoft.com/office/drawing/2014/main" id="{84014B6B-A85B-4FD2-B781-EBCE6F95C4D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11" name="TextBox 1">
          <a:extLst>
            <a:ext uri="{FF2B5EF4-FFF2-40B4-BE49-F238E27FC236}">
              <a16:creationId xmlns:a16="http://schemas.microsoft.com/office/drawing/2014/main" id="{9F0D85B3-6AE4-42E5-A15D-25478E04729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12" name="TextBox 6811">
          <a:extLst>
            <a:ext uri="{FF2B5EF4-FFF2-40B4-BE49-F238E27FC236}">
              <a16:creationId xmlns:a16="http://schemas.microsoft.com/office/drawing/2014/main" id="{CEBA6238-480D-485A-83BF-E8F130D6265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13" name="TextBox 1">
          <a:extLst>
            <a:ext uri="{FF2B5EF4-FFF2-40B4-BE49-F238E27FC236}">
              <a16:creationId xmlns:a16="http://schemas.microsoft.com/office/drawing/2014/main" id="{93BB82D1-C71B-4732-AB33-1DB833BE8BC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14" name="TextBox 6813">
          <a:extLst>
            <a:ext uri="{FF2B5EF4-FFF2-40B4-BE49-F238E27FC236}">
              <a16:creationId xmlns:a16="http://schemas.microsoft.com/office/drawing/2014/main" id="{C25B8C4E-8065-4D22-811B-6CBE7E6E301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15" name="TextBox 6814">
          <a:extLst>
            <a:ext uri="{FF2B5EF4-FFF2-40B4-BE49-F238E27FC236}">
              <a16:creationId xmlns:a16="http://schemas.microsoft.com/office/drawing/2014/main" id="{3D178FF3-907A-40E8-8E56-23FA72F47AE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816" name="TextBox 6815">
          <a:extLst>
            <a:ext uri="{FF2B5EF4-FFF2-40B4-BE49-F238E27FC236}">
              <a16:creationId xmlns:a16="http://schemas.microsoft.com/office/drawing/2014/main" id="{8BD15E6D-BDA7-4BC2-A386-9C635D3A9EC1}"/>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17" name="TextBox 6816">
          <a:extLst>
            <a:ext uri="{FF2B5EF4-FFF2-40B4-BE49-F238E27FC236}">
              <a16:creationId xmlns:a16="http://schemas.microsoft.com/office/drawing/2014/main" id="{68C99F02-ECE1-4F35-9A31-D2728E85B82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18" name="TextBox 6817">
          <a:extLst>
            <a:ext uri="{FF2B5EF4-FFF2-40B4-BE49-F238E27FC236}">
              <a16:creationId xmlns:a16="http://schemas.microsoft.com/office/drawing/2014/main" id="{1CFEF80A-E1B2-4CBB-A1D0-F63039D0E0F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19" name="TextBox 1">
          <a:extLst>
            <a:ext uri="{FF2B5EF4-FFF2-40B4-BE49-F238E27FC236}">
              <a16:creationId xmlns:a16="http://schemas.microsoft.com/office/drawing/2014/main" id="{FB42BE55-9E65-4B65-A4E7-79F3FB29394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20" name="TextBox 1">
          <a:extLst>
            <a:ext uri="{FF2B5EF4-FFF2-40B4-BE49-F238E27FC236}">
              <a16:creationId xmlns:a16="http://schemas.microsoft.com/office/drawing/2014/main" id="{E2D48EE2-C212-4900-B0C3-300B593A4A8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21" name="TextBox 1">
          <a:extLst>
            <a:ext uri="{FF2B5EF4-FFF2-40B4-BE49-F238E27FC236}">
              <a16:creationId xmlns:a16="http://schemas.microsoft.com/office/drawing/2014/main" id="{1F9B7618-715D-4AD5-994E-D2A74BEA42D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22" name="TextBox 1">
          <a:extLst>
            <a:ext uri="{FF2B5EF4-FFF2-40B4-BE49-F238E27FC236}">
              <a16:creationId xmlns:a16="http://schemas.microsoft.com/office/drawing/2014/main" id="{263D616E-9170-42A1-808A-9C0CCC54BB3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23" name="TextBox 1">
          <a:extLst>
            <a:ext uri="{FF2B5EF4-FFF2-40B4-BE49-F238E27FC236}">
              <a16:creationId xmlns:a16="http://schemas.microsoft.com/office/drawing/2014/main" id="{F7C14600-4817-4F1F-B707-54B2D2D343D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24" name="TextBox 1">
          <a:extLst>
            <a:ext uri="{FF2B5EF4-FFF2-40B4-BE49-F238E27FC236}">
              <a16:creationId xmlns:a16="http://schemas.microsoft.com/office/drawing/2014/main" id="{52589011-C368-46E5-9872-E803955D83B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25" name="TextBox 1">
          <a:extLst>
            <a:ext uri="{FF2B5EF4-FFF2-40B4-BE49-F238E27FC236}">
              <a16:creationId xmlns:a16="http://schemas.microsoft.com/office/drawing/2014/main" id="{6C3F270A-96B8-48CE-B007-DB09C3ACFBA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26" name="TextBox 1">
          <a:extLst>
            <a:ext uri="{FF2B5EF4-FFF2-40B4-BE49-F238E27FC236}">
              <a16:creationId xmlns:a16="http://schemas.microsoft.com/office/drawing/2014/main" id="{CD8972DF-36D3-4AFE-841D-B6A86F9C7AB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27" name="TextBox 1">
          <a:extLst>
            <a:ext uri="{FF2B5EF4-FFF2-40B4-BE49-F238E27FC236}">
              <a16:creationId xmlns:a16="http://schemas.microsoft.com/office/drawing/2014/main" id="{64F12F5D-7F5B-4B24-89F9-CF9C6445D43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28" name="TextBox 1">
          <a:extLst>
            <a:ext uri="{FF2B5EF4-FFF2-40B4-BE49-F238E27FC236}">
              <a16:creationId xmlns:a16="http://schemas.microsoft.com/office/drawing/2014/main" id="{8E1277AC-993E-46D8-9B11-186241D4A5AD}"/>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29" name="TextBox 1">
          <a:extLst>
            <a:ext uri="{FF2B5EF4-FFF2-40B4-BE49-F238E27FC236}">
              <a16:creationId xmlns:a16="http://schemas.microsoft.com/office/drawing/2014/main" id="{7233910F-2B42-4DA0-9DB8-BD34439ABDD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30" name="TextBox 1">
          <a:extLst>
            <a:ext uri="{FF2B5EF4-FFF2-40B4-BE49-F238E27FC236}">
              <a16:creationId xmlns:a16="http://schemas.microsoft.com/office/drawing/2014/main" id="{0A64F606-AA2D-4B69-B90A-D52CDC7C699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31" name="TextBox 1">
          <a:extLst>
            <a:ext uri="{FF2B5EF4-FFF2-40B4-BE49-F238E27FC236}">
              <a16:creationId xmlns:a16="http://schemas.microsoft.com/office/drawing/2014/main" id="{C7D3A9BD-5474-40E7-B5D5-7698A14E405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32" name="TextBox 1">
          <a:extLst>
            <a:ext uri="{FF2B5EF4-FFF2-40B4-BE49-F238E27FC236}">
              <a16:creationId xmlns:a16="http://schemas.microsoft.com/office/drawing/2014/main" id="{FD6F46D0-4FB4-489E-8C02-0DCF9BF94075}"/>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33" name="TextBox 1">
          <a:extLst>
            <a:ext uri="{FF2B5EF4-FFF2-40B4-BE49-F238E27FC236}">
              <a16:creationId xmlns:a16="http://schemas.microsoft.com/office/drawing/2014/main" id="{E855713C-8F2E-4687-9EF8-859B7EF8F94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34" name="TextBox 1">
          <a:extLst>
            <a:ext uri="{FF2B5EF4-FFF2-40B4-BE49-F238E27FC236}">
              <a16:creationId xmlns:a16="http://schemas.microsoft.com/office/drawing/2014/main" id="{447746AC-44EA-4D65-8CFB-8C55B805221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35" name="TextBox 1">
          <a:extLst>
            <a:ext uri="{FF2B5EF4-FFF2-40B4-BE49-F238E27FC236}">
              <a16:creationId xmlns:a16="http://schemas.microsoft.com/office/drawing/2014/main" id="{16ED17AB-5CB1-4544-A2C3-BDA5F95AA9EB}"/>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836" name="TextBox 6835">
          <a:extLst>
            <a:ext uri="{FF2B5EF4-FFF2-40B4-BE49-F238E27FC236}">
              <a16:creationId xmlns:a16="http://schemas.microsoft.com/office/drawing/2014/main" id="{ED6DC060-91D4-4FDF-87E8-31D620596DD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37" name="TextBox 1">
          <a:extLst>
            <a:ext uri="{FF2B5EF4-FFF2-40B4-BE49-F238E27FC236}">
              <a16:creationId xmlns:a16="http://schemas.microsoft.com/office/drawing/2014/main" id="{62D60BD6-9187-4D23-9751-6802418DDEA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38" name="TextBox 1">
          <a:extLst>
            <a:ext uri="{FF2B5EF4-FFF2-40B4-BE49-F238E27FC236}">
              <a16:creationId xmlns:a16="http://schemas.microsoft.com/office/drawing/2014/main" id="{343BF6DC-66A7-4A97-A8F0-D57FDBD690A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39" name="TextBox 6838">
          <a:extLst>
            <a:ext uri="{FF2B5EF4-FFF2-40B4-BE49-F238E27FC236}">
              <a16:creationId xmlns:a16="http://schemas.microsoft.com/office/drawing/2014/main" id="{78CF8CAF-EF73-4C28-B87D-768947EB33C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40" name="TextBox 1">
          <a:extLst>
            <a:ext uri="{FF2B5EF4-FFF2-40B4-BE49-F238E27FC236}">
              <a16:creationId xmlns:a16="http://schemas.microsoft.com/office/drawing/2014/main" id="{E0ADED19-891B-42B3-801F-F43C3EB745FC}"/>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1" name="TextBox 6840">
          <a:extLst>
            <a:ext uri="{FF2B5EF4-FFF2-40B4-BE49-F238E27FC236}">
              <a16:creationId xmlns:a16="http://schemas.microsoft.com/office/drawing/2014/main" id="{0EAA4100-6E28-4BF3-8FB9-4853F732832C}"/>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2" name="TextBox 6841">
          <a:extLst>
            <a:ext uri="{FF2B5EF4-FFF2-40B4-BE49-F238E27FC236}">
              <a16:creationId xmlns:a16="http://schemas.microsoft.com/office/drawing/2014/main" id="{F904A846-2E76-4B63-9796-3908D873281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3" name="TextBox 6842">
          <a:extLst>
            <a:ext uri="{FF2B5EF4-FFF2-40B4-BE49-F238E27FC236}">
              <a16:creationId xmlns:a16="http://schemas.microsoft.com/office/drawing/2014/main" id="{EFFEE552-0CCC-492F-A0E8-A276AABE10A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4" name="TextBox 6843">
          <a:extLst>
            <a:ext uri="{FF2B5EF4-FFF2-40B4-BE49-F238E27FC236}">
              <a16:creationId xmlns:a16="http://schemas.microsoft.com/office/drawing/2014/main" id="{DD517921-41D8-4362-80D6-AC9CF4201A2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5" name="TextBox 1">
          <a:extLst>
            <a:ext uri="{FF2B5EF4-FFF2-40B4-BE49-F238E27FC236}">
              <a16:creationId xmlns:a16="http://schemas.microsoft.com/office/drawing/2014/main" id="{4ED87686-0C9E-4482-B137-60BA61A659D8}"/>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46" name="TextBox 1">
          <a:extLst>
            <a:ext uri="{FF2B5EF4-FFF2-40B4-BE49-F238E27FC236}">
              <a16:creationId xmlns:a16="http://schemas.microsoft.com/office/drawing/2014/main" id="{60AF1491-8F19-41B5-9813-33EF8D49FE0D}"/>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47" name="TextBox 1">
          <a:extLst>
            <a:ext uri="{FF2B5EF4-FFF2-40B4-BE49-F238E27FC236}">
              <a16:creationId xmlns:a16="http://schemas.microsoft.com/office/drawing/2014/main" id="{E46445B3-E602-42AD-8DE2-68ADC5EE62BE}"/>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48" name="TextBox 1">
          <a:extLst>
            <a:ext uri="{FF2B5EF4-FFF2-40B4-BE49-F238E27FC236}">
              <a16:creationId xmlns:a16="http://schemas.microsoft.com/office/drawing/2014/main" id="{1475F61D-ED57-468C-BC40-2DD79936DD81}"/>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49" name="TextBox 1">
          <a:extLst>
            <a:ext uri="{FF2B5EF4-FFF2-40B4-BE49-F238E27FC236}">
              <a16:creationId xmlns:a16="http://schemas.microsoft.com/office/drawing/2014/main" id="{5EF9EB30-1C00-40D7-BCE1-A5F6415AD822}"/>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50" name="TextBox 1">
          <a:extLst>
            <a:ext uri="{FF2B5EF4-FFF2-40B4-BE49-F238E27FC236}">
              <a16:creationId xmlns:a16="http://schemas.microsoft.com/office/drawing/2014/main" id="{E911C613-93F7-4A52-9379-7CBE3A9F8A2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51" name="TextBox 1">
          <a:extLst>
            <a:ext uri="{FF2B5EF4-FFF2-40B4-BE49-F238E27FC236}">
              <a16:creationId xmlns:a16="http://schemas.microsoft.com/office/drawing/2014/main" id="{FDC29EE5-7627-4C6C-A7A5-3F82568F8D46}"/>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52" name="TextBox 1">
          <a:extLst>
            <a:ext uri="{FF2B5EF4-FFF2-40B4-BE49-F238E27FC236}">
              <a16:creationId xmlns:a16="http://schemas.microsoft.com/office/drawing/2014/main" id="{65E57B1F-5236-41C1-826B-1CB44A63CD6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53" name="TextBox 1">
          <a:extLst>
            <a:ext uri="{FF2B5EF4-FFF2-40B4-BE49-F238E27FC236}">
              <a16:creationId xmlns:a16="http://schemas.microsoft.com/office/drawing/2014/main" id="{8A5EF7EB-0CBE-47B9-B391-F6CFBA56736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6854" name="TextBox 1">
          <a:extLst>
            <a:ext uri="{FF2B5EF4-FFF2-40B4-BE49-F238E27FC236}">
              <a16:creationId xmlns:a16="http://schemas.microsoft.com/office/drawing/2014/main" id="{1F504CF4-790B-4CFA-94F4-0DA4EE42C410}"/>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55" name="TextBox 1">
          <a:extLst>
            <a:ext uri="{FF2B5EF4-FFF2-40B4-BE49-F238E27FC236}">
              <a16:creationId xmlns:a16="http://schemas.microsoft.com/office/drawing/2014/main" id="{3165F118-2B86-4E10-A258-DEE55782D3F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56" name="TextBox 1">
          <a:extLst>
            <a:ext uri="{FF2B5EF4-FFF2-40B4-BE49-F238E27FC236}">
              <a16:creationId xmlns:a16="http://schemas.microsoft.com/office/drawing/2014/main" id="{EC364D2A-B947-4BA7-9DCA-16926081E93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57" name="TextBox 1">
          <a:extLst>
            <a:ext uri="{FF2B5EF4-FFF2-40B4-BE49-F238E27FC236}">
              <a16:creationId xmlns:a16="http://schemas.microsoft.com/office/drawing/2014/main" id="{A3BCD8A7-E0D1-4C68-A8FD-B732D8C5B34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6858" name="TextBox 1">
          <a:extLst>
            <a:ext uri="{FF2B5EF4-FFF2-40B4-BE49-F238E27FC236}">
              <a16:creationId xmlns:a16="http://schemas.microsoft.com/office/drawing/2014/main" id="{17A732E7-0E5B-40A0-913E-67FC2C517E76}"/>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59" name="TextBox 1">
          <a:extLst>
            <a:ext uri="{FF2B5EF4-FFF2-40B4-BE49-F238E27FC236}">
              <a16:creationId xmlns:a16="http://schemas.microsoft.com/office/drawing/2014/main" id="{AE77D0DC-ACAD-4650-80E4-534E69A743F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860" name="TextBox 1">
          <a:extLst>
            <a:ext uri="{FF2B5EF4-FFF2-40B4-BE49-F238E27FC236}">
              <a16:creationId xmlns:a16="http://schemas.microsoft.com/office/drawing/2014/main" id="{82BEA624-7382-46A2-91BF-A7BA18CA217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6861" name="TextBox 1">
          <a:extLst>
            <a:ext uri="{FF2B5EF4-FFF2-40B4-BE49-F238E27FC236}">
              <a16:creationId xmlns:a16="http://schemas.microsoft.com/office/drawing/2014/main" id="{0EB0A5AE-1AFF-435F-862B-40C24A743A8D}"/>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6862" name="TextBox 6861">
          <a:extLst>
            <a:ext uri="{FF2B5EF4-FFF2-40B4-BE49-F238E27FC236}">
              <a16:creationId xmlns:a16="http://schemas.microsoft.com/office/drawing/2014/main" id="{0652D94E-DA3C-45F9-A6D6-2FE92F34917E}"/>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63" name="TextBox 1">
          <a:extLst>
            <a:ext uri="{FF2B5EF4-FFF2-40B4-BE49-F238E27FC236}">
              <a16:creationId xmlns:a16="http://schemas.microsoft.com/office/drawing/2014/main" id="{A917CB61-B68F-4A75-9CB5-9DE537FA6033}"/>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64" name="TextBox 1">
          <a:extLst>
            <a:ext uri="{FF2B5EF4-FFF2-40B4-BE49-F238E27FC236}">
              <a16:creationId xmlns:a16="http://schemas.microsoft.com/office/drawing/2014/main" id="{C0350DFC-1CE0-4BC0-B9E0-173F6E2559A2}"/>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65" name="TextBox 6864">
          <a:extLst>
            <a:ext uri="{FF2B5EF4-FFF2-40B4-BE49-F238E27FC236}">
              <a16:creationId xmlns:a16="http://schemas.microsoft.com/office/drawing/2014/main" id="{0FA177AE-FF97-4963-B132-B929A6586064}"/>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6866" name="TextBox 1">
          <a:extLst>
            <a:ext uri="{FF2B5EF4-FFF2-40B4-BE49-F238E27FC236}">
              <a16:creationId xmlns:a16="http://schemas.microsoft.com/office/drawing/2014/main" id="{9B56E953-6B47-4735-ACF7-99442448F46B}"/>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67" name="TextBox 6866">
          <a:extLst>
            <a:ext uri="{FF2B5EF4-FFF2-40B4-BE49-F238E27FC236}">
              <a16:creationId xmlns:a16="http://schemas.microsoft.com/office/drawing/2014/main" id="{5BDBC725-C516-4D00-B297-6CEA476CD270}"/>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68" name="TextBox 6867">
          <a:extLst>
            <a:ext uri="{FF2B5EF4-FFF2-40B4-BE49-F238E27FC236}">
              <a16:creationId xmlns:a16="http://schemas.microsoft.com/office/drawing/2014/main" id="{30AEE8B2-F031-4092-97C0-37E4A2B1D41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69" name="TextBox 1">
          <a:extLst>
            <a:ext uri="{FF2B5EF4-FFF2-40B4-BE49-F238E27FC236}">
              <a16:creationId xmlns:a16="http://schemas.microsoft.com/office/drawing/2014/main" id="{C426978D-882E-4758-9AA7-44C8B1E1BED3}"/>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70" name="TextBox 1">
          <a:extLst>
            <a:ext uri="{FF2B5EF4-FFF2-40B4-BE49-F238E27FC236}">
              <a16:creationId xmlns:a16="http://schemas.microsoft.com/office/drawing/2014/main" id="{54014195-C73A-417D-A96F-C3972886FF28}"/>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71" name="TextBox 1">
          <a:extLst>
            <a:ext uri="{FF2B5EF4-FFF2-40B4-BE49-F238E27FC236}">
              <a16:creationId xmlns:a16="http://schemas.microsoft.com/office/drawing/2014/main" id="{AC4B02D3-5A37-40CD-9C51-A3D829C13A8B}"/>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872" name="TextBox 1">
          <a:extLst>
            <a:ext uri="{FF2B5EF4-FFF2-40B4-BE49-F238E27FC236}">
              <a16:creationId xmlns:a16="http://schemas.microsoft.com/office/drawing/2014/main" id="{6A158187-342E-4614-BB18-54879B5C238B}"/>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873" name="TextBox 1">
          <a:extLst>
            <a:ext uri="{FF2B5EF4-FFF2-40B4-BE49-F238E27FC236}">
              <a16:creationId xmlns:a16="http://schemas.microsoft.com/office/drawing/2014/main" id="{D4B77FE9-3F42-4002-911D-E5D6FC6BDB9A}"/>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874" name="TextBox 1">
          <a:extLst>
            <a:ext uri="{FF2B5EF4-FFF2-40B4-BE49-F238E27FC236}">
              <a16:creationId xmlns:a16="http://schemas.microsoft.com/office/drawing/2014/main" id="{1CB4F424-411B-4383-BAEE-749F70927A6F}"/>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875" name="TextBox 1">
          <a:extLst>
            <a:ext uri="{FF2B5EF4-FFF2-40B4-BE49-F238E27FC236}">
              <a16:creationId xmlns:a16="http://schemas.microsoft.com/office/drawing/2014/main" id="{D84A1F07-188D-4ED7-ADDC-FF1192965B40}"/>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876" name="TextBox 1">
          <a:extLst>
            <a:ext uri="{FF2B5EF4-FFF2-40B4-BE49-F238E27FC236}">
              <a16:creationId xmlns:a16="http://schemas.microsoft.com/office/drawing/2014/main" id="{61F12A9C-713D-4097-98CF-EF076D836D61}"/>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877" name="TextBox 1">
          <a:extLst>
            <a:ext uri="{FF2B5EF4-FFF2-40B4-BE49-F238E27FC236}">
              <a16:creationId xmlns:a16="http://schemas.microsoft.com/office/drawing/2014/main" id="{F0D734F6-FFA4-40EA-86AD-BB560B9625B8}"/>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878" name="TextBox 1">
          <a:extLst>
            <a:ext uri="{FF2B5EF4-FFF2-40B4-BE49-F238E27FC236}">
              <a16:creationId xmlns:a16="http://schemas.microsoft.com/office/drawing/2014/main" id="{6C581EF1-3E48-40D5-9323-347483C5ED3A}"/>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6879" name="TextBox 1">
          <a:extLst>
            <a:ext uri="{FF2B5EF4-FFF2-40B4-BE49-F238E27FC236}">
              <a16:creationId xmlns:a16="http://schemas.microsoft.com/office/drawing/2014/main" id="{3FE23274-D235-4F76-A6D2-570BD2789E46}"/>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880" name="TextBox 1">
          <a:extLst>
            <a:ext uri="{FF2B5EF4-FFF2-40B4-BE49-F238E27FC236}">
              <a16:creationId xmlns:a16="http://schemas.microsoft.com/office/drawing/2014/main" id="{42B55C5B-683F-4724-A043-C4E27FAADAC2}"/>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6881" name="TextBox 6880">
          <a:extLst>
            <a:ext uri="{FF2B5EF4-FFF2-40B4-BE49-F238E27FC236}">
              <a16:creationId xmlns:a16="http://schemas.microsoft.com/office/drawing/2014/main" id="{A037D7AF-2DC8-418D-8E19-0C7D1B86E5DB}"/>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82" name="TextBox 1">
          <a:extLst>
            <a:ext uri="{FF2B5EF4-FFF2-40B4-BE49-F238E27FC236}">
              <a16:creationId xmlns:a16="http://schemas.microsoft.com/office/drawing/2014/main" id="{484B43A8-929C-4614-A900-418CC93B7840}"/>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83" name="TextBox 1">
          <a:extLst>
            <a:ext uri="{FF2B5EF4-FFF2-40B4-BE49-F238E27FC236}">
              <a16:creationId xmlns:a16="http://schemas.microsoft.com/office/drawing/2014/main" id="{F3AC9100-E682-4A21-843E-E06690FD8479}"/>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84" name="TextBox 6883">
          <a:extLst>
            <a:ext uri="{FF2B5EF4-FFF2-40B4-BE49-F238E27FC236}">
              <a16:creationId xmlns:a16="http://schemas.microsoft.com/office/drawing/2014/main" id="{5B84EC86-1788-49F3-912D-21B891D815AD}"/>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6885" name="TextBox 1">
          <a:extLst>
            <a:ext uri="{FF2B5EF4-FFF2-40B4-BE49-F238E27FC236}">
              <a16:creationId xmlns:a16="http://schemas.microsoft.com/office/drawing/2014/main" id="{D868C587-6136-4310-B49E-2DE71EDD6901}"/>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886" name="TextBox 6885">
          <a:extLst>
            <a:ext uri="{FF2B5EF4-FFF2-40B4-BE49-F238E27FC236}">
              <a16:creationId xmlns:a16="http://schemas.microsoft.com/office/drawing/2014/main" id="{9F5A7D96-2431-4C77-B500-A407F61ABA16}"/>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6887" name="TextBox 6886">
          <a:extLst>
            <a:ext uri="{FF2B5EF4-FFF2-40B4-BE49-F238E27FC236}">
              <a16:creationId xmlns:a16="http://schemas.microsoft.com/office/drawing/2014/main" id="{908AB521-D601-46F2-965A-846336E84346}"/>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888" name="TextBox 6887">
          <a:extLst>
            <a:ext uri="{FF2B5EF4-FFF2-40B4-BE49-F238E27FC236}">
              <a16:creationId xmlns:a16="http://schemas.microsoft.com/office/drawing/2014/main" id="{E2293F8F-E356-4CB1-86AB-98EC731C2BDD}"/>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89" name="TextBox 6888">
          <a:extLst>
            <a:ext uri="{FF2B5EF4-FFF2-40B4-BE49-F238E27FC236}">
              <a16:creationId xmlns:a16="http://schemas.microsoft.com/office/drawing/2014/main" id="{96A26285-A116-4168-874D-3BC061C2AC2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0" name="TextBox 6889">
          <a:extLst>
            <a:ext uri="{FF2B5EF4-FFF2-40B4-BE49-F238E27FC236}">
              <a16:creationId xmlns:a16="http://schemas.microsoft.com/office/drawing/2014/main" id="{CFD08DE4-0CB7-4F25-BC99-3AAE99CA470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1" name="TextBox 1">
          <a:extLst>
            <a:ext uri="{FF2B5EF4-FFF2-40B4-BE49-F238E27FC236}">
              <a16:creationId xmlns:a16="http://schemas.microsoft.com/office/drawing/2014/main" id="{B6628BE7-B9E1-4E9F-ADCE-644E7E1DFEF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92" name="TextBox 1">
          <a:extLst>
            <a:ext uri="{FF2B5EF4-FFF2-40B4-BE49-F238E27FC236}">
              <a16:creationId xmlns:a16="http://schemas.microsoft.com/office/drawing/2014/main" id="{57D7AB9E-4C67-4EA9-8B49-111B7FFCB73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3" name="TextBox 1">
          <a:extLst>
            <a:ext uri="{FF2B5EF4-FFF2-40B4-BE49-F238E27FC236}">
              <a16:creationId xmlns:a16="http://schemas.microsoft.com/office/drawing/2014/main" id="{A5F5BAB5-6E4A-483A-8CDA-79E78DE337E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94" name="TextBox 1">
          <a:extLst>
            <a:ext uri="{FF2B5EF4-FFF2-40B4-BE49-F238E27FC236}">
              <a16:creationId xmlns:a16="http://schemas.microsoft.com/office/drawing/2014/main" id="{0B61E018-91CE-4235-8DC3-B92A38784C4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895" name="TextBox 1">
          <a:extLst>
            <a:ext uri="{FF2B5EF4-FFF2-40B4-BE49-F238E27FC236}">
              <a16:creationId xmlns:a16="http://schemas.microsoft.com/office/drawing/2014/main" id="{CE1484F4-ADD7-4E8E-9931-12F4792D3FA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6" name="TextBox 1">
          <a:extLst>
            <a:ext uri="{FF2B5EF4-FFF2-40B4-BE49-F238E27FC236}">
              <a16:creationId xmlns:a16="http://schemas.microsoft.com/office/drawing/2014/main" id="{B6347EF2-4A53-4331-9EA8-E4B8707B093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7" name="TextBox 1">
          <a:extLst>
            <a:ext uri="{FF2B5EF4-FFF2-40B4-BE49-F238E27FC236}">
              <a16:creationId xmlns:a16="http://schemas.microsoft.com/office/drawing/2014/main" id="{33189047-A981-4D08-A372-F9C63D5FBC7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898" name="TextBox 1">
          <a:extLst>
            <a:ext uri="{FF2B5EF4-FFF2-40B4-BE49-F238E27FC236}">
              <a16:creationId xmlns:a16="http://schemas.microsoft.com/office/drawing/2014/main" id="{EEFE98E5-21C2-4A03-BBBB-6173AFDB7FA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899" name="TextBox 1">
          <a:extLst>
            <a:ext uri="{FF2B5EF4-FFF2-40B4-BE49-F238E27FC236}">
              <a16:creationId xmlns:a16="http://schemas.microsoft.com/office/drawing/2014/main" id="{6F10F345-93FF-4EB0-AD50-01B296C9000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00" name="TextBox 1">
          <a:extLst>
            <a:ext uri="{FF2B5EF4-FFF2-40B4-BE49-F238E27FC236}">
              <a16:creationId xmlns:a16="http://schemas.microsoft.com/office/drawing/2014/main" id="{A03DA61A-28E4-49D1-A98E-100D6328BF2E}"/>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01" name="TextBox 1">
          <a:extLst>
            <a:ext uri="{FF2B5EF4-FFF2-40B4-BE49-F238E27FC236}">
              <a16:creationId xmlns:a16="http://schemas.microsoft.com/office/drawing/2014/main" id="{21201B57-F010-41A7-BCAA-424FBEB4C65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02" name="TextBox 1">
          <a:extLst>
            <a:ext uri="{FF2B5EF4-FFF2-40B4-BE49-F238E27FC236}">
              <a16:creationId xmlns:a16="http://schemas.microsoft.com/office/drawing/2014/main" id="{DBE78A6A-E2E6-498F-BBC4-55192782993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03" name="TextBox 1">
          <a:extLst>
            <a:ext uri="{FF2B5EF4-FFF2-40B4-BE49-F238E27FC236}">
              <a16:creationId xmlns:a16="http://schemas.microsoft.com/office/drawing/2014/main" id="{E2453A9E-A2D1-4364-B262-568AD1FC22A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04" name="TextBox 1">
          <a:extLst>
            <a:ext uri="{FF2B5EF4-FFF2-40B4-BE49-F238E27FC236}">
              <a16:creationId xmlns:a16="http://schemas.microsoft.com/office/drawing/2014/main" id="{8A8B7435-403C-42F7-BA4B-A01FE79B9DEA}"/>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05" name="TextBox 1">
          <a:extLst>
            <a:ext uri="{FF2B5EF4-FFF2-40B4-BE49-F238E27FC236}">
              <a16:creationId xmlns:a16="http://schemas.microsoft.com/office/drawing/2014/main" id="{38AB1501-122C-4004-9CA6-FBD43F3232C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06" name="TextBox 1">
          <a:extLst>
            <a:ext uri="{FF2B5EF4-FFF2-40B4-BE49-F238E27FC236}">
              <a16:creationId xmlns:a16="http://schemas.microsoft.com/office/drawing/2014/main" id="{EBD3EE39-1403-4C17-93C5-5A3ECBCA08C2}"/>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07" name="TextBox 1">
          <a:extLst>
            <a:ext uri="{FF2B5EF4-FFF2-40B4-BE49-F238E27FC236}">
              <a16:creationId xmlns:a16="http://schemas.microsoft.com/office/drawing/2014/main" id="{45CD5876-16FB-461C-B2D4-7C951EFDA7E8}"/>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08" name="TextBox 6907">
          <a:extLst>
            <a:ext uri="{FF2B5EF4-FFF2-40B4-BE49-F238E27FC236}">
              <a16:creationId xmlns:a16="http://schemas.microsoft.com/office/drawing/2014/main" id="{38507A21-73F7-4A73-AB67-CF0CA675461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09" name="TextBox 1">
          <a:extLst>
            <a:ext uri="{FF2B5EF4-FFF2-40B4-BE49-F238E27FC236}">
              <a16:creationId xmlns:a16="http://schemas.microsoft.com/office/drawing/2014/main" id="{0320193D-790F-43E8-B926-A3075C6F198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10" name="TextBox 1">
          <a:extLst>
            <a:ext uri="{FF2B5EF4-FFF2-40B4-BE49-F238E27FC236}">
              <a16:creationId xmlns:a16="http://schemas.microsoft.com/office/drawing/2014/main" id="{950F4B9F-74BC-45B9-8046-6291009832D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11" name="TextBox 6910">
          <a:extLst>
            <a:ext uri="{FF2B5EF4-FFF2-40B4-BE49-F238E27FC236}">
              <a16:creationId xmlns:a16="http://schemas.microsoft.com/office/drawing/2014/main" id="{43CBB8D4-C902-4E9A-B6CB-DE9347E9DD2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12" name="TextBox 1">
          <a:extLst>
            <a:ext uri="{FF2B5EF4-FFF2-40B4-BE49-F238E27FC236}">
              <a16:creationId xmlns:a16="http://schemas.microsoft.com/office/drawing/2014/main" id="{CD0736AF-B3A0-4BB7-B6DD-C6FC29EC1A2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13" name="TextBox 6912">
          <a:extLst>
            <a:ext uri="{FF2B5EF4-FFF2-40B4-BE49-F238E27FC236}">
              <a16:creationId xmlns:a16="http://schemas.microsoft.com/office/drawing/2014/main" id="{A5C4195D-EDE9-4054-BE0C-D0081470B9D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14" name="TextBox 6913">
          <a:extLst>
            <a:ext uri="{FF2B5EF4-FFF2-40B4-BE49-F238E27FC236}">
              <a16:creationId xmlns:a16="http://schemas.microsoft.com/office/drawing/2014/main" id="{C00F683D-27F8-4655-B235-1FAF293CA17D}"/>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915" name="TextBox 6914">
          <a:extLst>
            <a:ext uri="{FF2B5EF4-FFF2-40B4-BE49-F238E27FC236}">
              <a16:creationId xmlns:a16="http://schemas.microsoft.com/office/drawing/2014/main" id="{F41B43BF-26E1-4DEF-A8DD-E77F62B68E7F}"/>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16" name="TextBox 6915">
          <a:extLst>
            <a:ext uri="{FF2B5EF4-FFF2-40B4-BE49-F238E27FC236}">
              <a16:creationId xmlns:a16="http://schemas.microsoft.com/office/drawing/2014/main" id="{DFC99531-5204-4EF6-BD71-9C1342BFED0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17" name="TextBox 6916">
          <a:extLst>
            <a:ext uri="{FF2B5EF4-FFF2-40B4-BE49-F238E27FC236}">
              <a16:creationId xmlns:a16="http://schemas.microsoft.com/office/drawing/2014/main" id="{0822A3F2-1007-4B47-AD39-8F802E87CF8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18" name="TextBox 1">
          <a:extLst>
            <a:ext uri="{FF2B5EF4-FFF2-40B4-BE49-F238E27FC236}">
              <a16:creationId xmlns:a16="http://schemas.microsoft.com/office/drawing/2014/main" id="{49F74345-2BFD-4797-A90B-EDF255C574B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19" name="TextBox 1">
          <a:extLst>
            <a:ext uri="{FF2B5EF4-FFF2-40B4-BE49-F238E27FC236}">
              <a16:creationId xmlns:a16="http://schemas.microsoft.com/office/drawing/2014/main" id="{E0092949-165C-4F9F-B0A7-B52C5BBED5A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20" name="TextBox 1">
          <a:extLst>
            <a:ext uri="{FF2B5EF4-FFF2-40B4-BE49-F238E27FC236}">
              <a16:creationId xmlns:a16="http://schemas.microsoft.com/office/drawing/2014/main" id="{F05C1946-5DF5-4303-826B-83CD9A62605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21" name="TextBox 1">
          <a:extLst>
            <a:ext uri="{FF2B5EF4-FFF2-40B4-BE49-F238E27FC236}">
              <a16:creationId xmlns:a16="http://schemas.microsoft.com/office/drawing/2014/main" id="{C238E828-A22D-49D6-96B7-F0DF4A993AF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22" name="TextBox 1">
          <a:extLst>
            <a:ext uri="{FF2B5EF4-FFF2-40B4-BE49-F238E27FC236}">
              <a16:creationId xmlns:a16="http://schemas.microsoft.com/office/drawing/2014/main" id="{2807BD01-10F3-41BA-849B-BA76245D6BB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23" name="TextBox 1">
          <a:extLst>
            <a:ext uri="{FF2B5EF4-FFF2-40B4-BE49-F238E27FC236}">
              <a16:creationId xmlns:a16="http://schemas.microsoft.com/office/drawing/2014/main" id="{C633126E-07F9-4D2F-BEEE-EF2462FAAAD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24" name="TextBox 1">
          <a:extLst>
            <a:ext uri="{FF2B5EF4-FFF2-40B4-BE49-F238E27FC236}">
              <a16:creationId xmlns:a16="http://schemas.microsoft.com/office/drawing/2014/main" id="{2892F680-3E36-4B49-82D0-3513A58E655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25" name="TextBox 1">
          <a:extLst>
            <a:ext uri="{FF2B5EF4-FFF2-40B4-BE49-F238E27FC236}">
              <a16:creationId xmlns:a16="http://schemas.microsoft.com/office/drawing/2014/main" id="{A81655D4-E73A-4CD9-ABBA-55F07D6B4F5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26" name="TextBox 1">
          <a:extLst>
            <a:ext uri="{FF2B5EF4-FFF2-40B4-BE49-F238E27FC236}">
              <a16:creationId xmlns:a16="http://schemas.microsoft.com/office/drawing/2014/main" id="{11D087D5-E180-4AB7-80DF-854CC7C67AE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27" name="TextBox 1">
          <a:extLst>
            <a:ext uri="{FF2B5EF4-FFF2-40B4-BE49-F238E27FC236}">
              <a16:creationId xmlns:a16="http://schemas.microsoft.com/office/drawing/2014/main" id="{7CB3AF92-19F3-4888-AEF8-5D70E1C65791}"/>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28" name="TextBox 1">
          <a:extLst>
            <a:ext uri="{FF2B5EF4-FFF2-40B4-BE49-F238E27FC236}">
              <a16:creationId xmlns:a16="http://schemas.microsoft.com/office/drawing/2014/main" id="{214D0104-FF35-44FC-B053-336B5E83585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29" name="TextBox 1">
          <a:extLst>
            <a:ext uri="{FF2B5EF4-FFF2-40B4-BE49-F238E27FC236}">
              <a16:creationId xmlns:a16="http://schemas.microsoft.com/office/drawing/2014/main" id="{F60A0E53-C9C6-4EA9-AD35-B7369FC437B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30" name="TextBox 1">
          <a:extLst>
            <a:ext uri="{FF2B5EF4-FFF2-40B4-BE49-F238E27FC236}">
              <a16:creationId xmlns:a16="http://schemas.microsoft.com/office/drawing/2014/main" id="{25961132-A6BB-45D8-8FBF-9B3A688BA95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31" name="TextBox 1">
          <a:extLst>
            <a:ext uri="{FF2B5EF4-FFF2-40B4-BE49-F238E27FC236}">
              <a16:creationId xmlns:a16="http://schemas.microsoft.com/office/drawing/2014/main" id="{C976D6BD-A482-4006-9F92-B52A16AA5E2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32" name="TextBox 1">
          <a:extLst>
            <a:ext uri="{FF2B5EF4-FFF2-40B4-BE49-F238E27FC236}">
              <a16:creationId xmlns:a16="http://schemas.microsoft.com/office/drawing/2014/main" id="{40F6EEC9-C006-400C-AAFB-2A6C0B68877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33" name="TextBox 1">
          <a:extLst>
            <a:ext uri="{FF2B5EF4-FFF2-40B4-BE49-F238E27FC236}">
              <a16:creationId xmlns:a16="http://schemas.microsoft.com/office/drawing/2014/main" id="{DFC618D0-B739-4A9A-9335-8FDFAF1B8F7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34" name="TextBox 1">
          <a:extLst>
            <a:ext uri="{FF2B5EF4-FFF2-40B4-BE49-F238E27FC236}">
              <a16:creationId xmlns:a16="http://schemas.microsoft.com/office/drawing/2014/main" id="{16357480-2C9F-40D7-A36C-378C25FA0B4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35" name="TextBox 6934">
          <a:extLst>
            <a:ext uri="{FF2B5EF4-FFF2-40B4-BE49-F238E27FC236}">
              <a16:creationId xmlns:a16="http://schemas.microsoft.com/office/drawing/2014/main" id="{A6C5A7EE-2838-4065-BB25-2CF1B1FC3FD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36" name="TextBox 1">
          <a:extLst>
            <a:ext uri="{FF2B5EF4-FFF2-40B4-BE49-F238E27FC236}">
              <a16:creationId xmlns:a16="http://schemas.microsoft.com/office/drawing/2014/main" id="{3BAF91DE-5194-46FF-9F43-7DA5F80D75E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37" name="TextBox 1">
          <a:extLst>
            <a:ext uri="{FF2B5EF4-FFF2-40B4-BE49-F238E27FC236}">
              <a16:creationId xmlns:a16="http://schemas.microsoft.com/office/drawing/2014/main" id="{D8CC6699-91EA-436D-AABF-33D3128AF95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38" name="TextBox 6937">
          <a:extLst>
            <a:ext uri="{FF2B5EF4-FFF2-40B4-BE49-F238E27FC236}">
              <a16:creationId xmlns:a16="http://schemas.microsoft.com/office/drawing/2014/main" id="{B2862753-D8F5-4407-8415-D1F4793D26A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39" name="TextBox 1">
          <a:extLst>
            <a:ext uri="{FF2B5EF4-FFF2-40B4-BE49-F238E27FC236}">
              <a16:creationId xmlns:a16="http://schemas.microsoft.com/office/drawing/2014/main" id="{865DBBB0-A705-499E-8F9C-CB670105E28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40" name="TextBox 6939">
          <a:extLst>
            <a:ext uri="{FF2B5EF4-FFF2-40B4-BE49-F238E27FC236}">
              <a16:creationId xmlns:a16="http://schemas.microsoft.com/office/drawing/2014/main" id="{195F3036-173E-4129-94B4-3F472586307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41" name="TextBox 6940">
          <a:extLst>
            <a:ext uri="{FF2B5EF4-FFF2-40B4-BE49-F238E27FC236}">
              <a16:creationId xmlns:a16="http://schemas.microsoft.com/office/drawing/2014/main" id="{BA51CA02-E21E-4E5C-AF7B-462AF4D2D1F4}"/>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6942" name="TextBox 6941">
          <a:extLst>
            <a:ext uri="{FF2B5EF4-FFF2-40B4-BE49-F238E27FC236}">
              <a16:creationId xmlns:a16="http://schemas.microsoft.com/office/drawing/2014/main" id="{615FFE78-E335-4F0E-9791-74F1E8813653}"/>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43" name="TextBox 6942">
          <a:extLst>
            <a:ext uri="{FF2B5EF4-FFF2-40B4-BE49-F238E27FC236}">
              <a16:creationId xmlns:a16="http://schemas.microsoft.com/office/drawing/2014/main" id="{D74C100F-F647-48A0-BA95-B6863D2D8EA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44" name="TextBox 6943">
          <a:extLst>
            <a:ext uri="{FF2B5EF4-FFF2-40B4-BE49-F238E27FC236}">
              <a16:creationId xmlns:a16="http://schemas.microsoft.com/office/drawing/2014/main" id="{F59BD4F8-A093-42BC-BD87-85F6599DA2D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45" name="TextBox 1">
          <a:extLst>
            <a:ext uri="{FF2B5EF4-FFF2-40B4-BE49-F238E27FC236}">
              <a16:creationId xmlns:a16="http://schemas.microsoft.com/office/drawing/2014/main" id="{A239E089-222B-4C1F-A381-35DDB6F53B7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46" name="TextBox 1">
          <a:extLst>
            <a:ext uri="{FF2B5EF4-FFF2-40B4-BE49-F238E27FC236}">
              <a16:creationId xmlns:a16="http://schemas.microsoft.com/office/drawing/2014/main" id="{A3784724-C931-4F00-B70E-DA47DFEF623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47" name="TextBox 1">
          <a:extLst>
            <a:ext uri="{FF2B5EF4-FFF2-40B4-BE49-F238E27FC236}">
              <a16:creationId xmlns:a16="http://schemas.microsoft.com/office/drawing/2014/main" id="{54F3F82C-3584-4450-9A11-9A504B458D8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48" name="TextBox 1">
          <a:extLst>
            <a:ext uri="{FF2B5EF4-FFF2-40B4-BE49-F238E27FC236}">
              <a16:creationId xmlns:a16="http://schemas.microsoft.com/office/drawing/2014/main" id="{872D4322-4B99-41A2-86F5-5BB43A055C8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49" name="TextBox 1">
          <a:extLst>
            <a:ext uri="{FF2B5EF4-FFF2-40B4-BE49-F238E27FC236}">
              <a16:creationId xmlns:a16="http://schemas.microsoft.com/office/drawing/2014/main" id="{D5AA6F45-2430-4189-AC82-0163532E8F1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50" name="TextBox 1">
          <a:extLst>
            <a:ext uri="{FF2B5EF4-FFF2-40B4-BE49-F238E27FC236}">
              <a16:creationId xmlns:a16="http://schemas.microsoft.com/office/drawing/2014/main" id="{58D6CC78-5978-46B7-86F9-344249EF579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51" name="TextBox 1">
          <a:extLst>
            <a:ext uri="{FF2B5EF4-FFF2-40B4-BE49-F238E27FC236}">
              <a16:creationId xmlns:a16="http://schemas.microsoft.com/office/drawing/2014/main" id="{1F355352-A7E8-4AE6-9BF8-26D9CAA80AF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52" name="TextBox 1">
          <a:extLst>
            <a:ext uri="{FF2B5EF4-FFF2-40B4-BE49-F238E27FC236}">
              <a16:creationId xmlns:a16="http://schemas.microsoft.com/office/drawing/2014/main" id="{BC56B1F7-36B5-4873-B8E6-4F9593EBE41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53" name="TextBox 1">
          <a:extLst>
            <a:ext uri="{FF2B5EF4-FFF2-40B4-BE49-F238E27FC236}">
              <a16:creationId xmlns:a16="http://schemas.microsoft.com/office/drawing/2014/main" id="{CECFB385-D6E7-4CF2-B3EC-A67B6E359B6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54" name="TextBox 1">
          <a:extLst>
            <a:ext uri="{FF2B5EF4-FFF2-40B4-BE49-F238E27FC236}">
              <a16:creationId xmlns:a16="http://schemas.microsoft.com/office/drawing/2014/main" id="{09835D5C-87AB-4C6F-972F-449BF3ADDD8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55" name="TextBox 1">
          <a:extLst>
            <a:ext uri="{FF2B5EF4-FFF2-40B4-BE49-F238E27FC236}">
              <a16:creationId xmlns:a16="http://schemas.microsoft.com/office/drawing/2014/main" id="{10A0410C-690D-46EE-A4A7-9C6F0EC70C3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56" name="TextBox 1">
          <a:extLst>
            <a:ext uri="{FF2B5EF4-FFF2-40B4-BE49-F238E27FC236}">
              <a16:creationId xmlns:a16="http://schemas.microsoft.com/office/drawing/2014/main" id="{2B20DE67-B9A1-4187-8C15-826134718BA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57" name="TextBox 1">
          <a:extLst>
            <a:ext uri="{FF2B5EF4-FFF2-40B4-BE49-F238E27FC236}">
              <a16:creationId xmlns:a16="http://schemas.microsoft.com/office/drawing/2014/main" id="{2BD3EAB0-8D6D-4FAC-802D-BE67048B8BF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58" name="TextBox 1">
          <a:extLst>
            <a:ext uri="{FF2B5EF4-FFF2-40B4-BE49-F238E27FC236}">
              <a16:creationId xmlns:a16="http://schemas.microsoft.com/office/drawing/2014/main" id="{08772F7A-5815-422F-BF6A-51A9942D14F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6959" name="TextBox 1">
          <a:extLst>
            <a:ext uri="{FF2B5EF4-FFF2-40B4-BE49-F238E27FC236}">
              <a16:creationId xmlns:a16="http://schemas.microsoft.com/office/drawing/2014/main" id="{E3DED04A-533B-41F2-A062-18B10B327A7A}"/>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60" name="TextBox 1">
          <a:extLst>
            <a:ext uri="{FF2B5EF4-FFF2-40B4-BE49-F238E27FC236}">
              <a16:creationId xmlns:a16="http://schemas.microsoft.com/office/drawing/2014/main" id="{CB0068D2-B2A1-4958-B3F4-149C5825845B}"/>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6961" name="TextBox 6960">
          <a:extLst>
            <a:ext uri="{FF2B5EF4-FFF2-40B4-BE49-F238E27FC236}">
              <a16:creationId xmlns:a16="http://schemas.microsoft.com/office/drawing/2014/main" id="{D06E3CFA-57C5-488A-B8DF-62FC4F5745B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62" name="TextBox 1">
          <a:extLst>
            <a:ext uri="{FF2B5EF4-FFF2-40B4-BE49-F238E27FC236}">
              <a16:creationId xmlns:a16="http://schemas.microsoft.com/office/drawing/2014/main" id="{048A937F-7AF3-4CA2-8BC3-604EB45322C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63" name="TextBox 1">
          <a:extLst>
            <a:ext uri="{FF2B5EF4-FFF2-40B4-BE49-F238E27FC236}">
              <a16:creationId xmlns:a16="http://schemas.microsoft.com/office/drawing/2014/main" id="{95EA4886-E671-4BA4-8565-00E88F71AC3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64" name="TextBox 6963">
          <a:extLst>
            <a:ext uri="{FF2B5EF4-FFF2-40B4-BE49-F238E27FC236}">
              <a16:creationId xmlns:a16="http://schemas.microsoft.com/office/drawing/2014/main" id="{FA315C93-8260-4BAF-A439-770DC33A6B2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6965" name="TextBox 1">
          <a:extLst>
            <a:ext uri="{FF2B5EF4-FFF2-40B4-BE49-F238E27FC236}">
              <a16:creationId xmlns:a16="http://schemas.microsoft.com/office/drawing/2014/main" id="{B5EDC5A9-7D93-4412-A7FF-8D82F50FE28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66" name="TextBox 6965">
          <a:extLst>
            <a:ext uri="{FF2B5EF4-FFF2-40B4-BE49-F238E27FC236}">
              <a16:creationId xmlns:a16="http://schemas.microsoft.com/office/drawing/2014/main" id="{F6193229-DAAF-40DA-A378-8EDA2CE44FFE}"/>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6967" name="TextBox 6966">
          <a:extLst>
            <a:ext uri="{FF2B5EF4-FFF2-40B4-BE49-F238E27FC236}">
              <a16:creationId xmlns:a16="http://schemas.microsoft.com/office/drawing/2014/main" id="{3E8B1C9A-645F-4E40-8DD3-38D0E49208DD}"/>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6968" name="TextBox 6967">
          <a:extLst>
            <a:ext uri="{FF2B5EF4-FFF2-40B4-BE49-F238E27FC236}">
              <a16:creationId xmlns:a16="http://schemas.microsoft.com/office/drawing/2014/main" id="{46F9D16F-CA16-4AAA-BB94-F354F3B3F932}"/>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69" name="TextBox 6968">
          <a:extLst>
            <a:ext uri="{FF2B5EF4-FFF2-40B4-BE49-F238E27FC236}">
              <a16:creationId xmlns:a16="http://schemas.microsoft.com/office/drawing/2014/main" id="{18F3B82F-CA07-4081-B1F7-4015324543D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0" name="TextBox 6969">
          <a:extLst>
            <a:ext uri="{FF2B5EF4-FFF2-40B4-BE49-F238E27FC236}">
              <a16:creationId xmlns:a16="http://schemas.microsoft.com/office/drawing/2014/main" id="{862909D9-618F-4F4A-BE51-E6929B5BA537}"/>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1" name="TextBox 1">
          <a:extLst>
            <a:ext uri="{FF2B5EF4-FFF2-40B4-BE49-F238E27FC236}">
              <a16:creationId xmlns:a16="http://schemas.microsoft.com/office/drawing/2014/main" id="{C7B7574A-2345-4EF4-9ECB-E9ABDFC72859}"/>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2" name="TextBox 1">
          <a:extLst>
            <a:ext uri="{FF2B5EF4-FFF2-40B4-BE49-F238E27FC236}">
              <a16:creationId xmlns:a16="http://schemas.microsoft.com/office/drawing/2014/main" id="{D97DC6F5-EA1A-48FE-9DDA-A8A0C060947F}"/>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3" name="TextBox 1">
          <a:extLst>
            <a:ext uri="{FF2B5EF4-FFF2-40B4-BE49-F238E27FC236}">
              <a16:creationId xmlns:a16="http://schemas.microsoft.com/office/drawing/2014/main" id="{ED5B95BF-0D02-41DE-BEAF-56BCFC57643E}"/>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4" name="TextBox 1">
          <a:extLst>
            <a:ext uri="{FF2B5EF4-FFF2-40B4-BE49-F238E27FC236}">
              <a16:creationId xmlns:a16="http://schemas.microsoft.com/office/drawing/2014/main" id="{6F68F3BE-8F67-4AF8-90ED-56FA61C403AD}"/>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6975" name="TextBox 1">
          <a:extLst>
            <a:ext uri="{FF2B5EF4-FFF2-40B4-BE49-F238E27FC236}">
              <a16:creationId xmlns:a16="http://schemas.microsoft.com/office/drawing/2014/main" id="{B275EDEB-DDA1-4997-B176-AB24B4944B9D}"/>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976" name="TextBox 1">
          <a:extLst>
            <a:ext uri="{FF2B5EF4-FFF2-40B4-BE49-F238E27FC236}">
              <a16:creationId xmlns:a16="http://schemas.microsoft.com/office/drawing/2014/main" id="{C1CFBEA9-3CA4-47A9-A518-07420B15073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77" name="TextBox 1">
          <a:extLst>
            <a:ext uri="{FF2B5EF4-FFF2-40B4-BE49-F238E27FC236}">
              <a16:creationId xmlns:a16="http://schemas.microsoft.com/office/drawing/2014/main" id="{B0942550-89FB-4C22-A29C-52496E70DFD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78" name="TextBox 1">
          <a:extLst>
            <a:ext uri="{FF2B5EF4-FFF2-40B4-BE49-F238E27FC236}">
              <a16:creationId xmlns:a16="http://schemas.microsoft.com/office/drawing/2014/main" id="{40E51E7D-1C1B-4462-A4A3-6D6439E28F5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79" name="TextBox 1">
          <a:extLst>
            <a:ext uri="{FF2B5EF4-FFF2-40B4-BE49-F238E27FC236}">
              <a16:creationId xmlns:a16="http://schemas.microsoft.com/office/drawing/2014/main" id="{0D7729B2-A1EE-4A8E-AA01-777280BB5AA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80" name="TextBox 1">
          <a:extLst>
            <a:ext uri="{FF2B5EF4-FFF2-40B4-BE49-F238E27FC236}">
              <a16:creationId xmlns:a16="http://schemas.microsoft.com/office/drawing/2014/main" id="{4B4FB6F6-EBEE-4F16-B270-AD4E2E63249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81" name="TextBox 1">
          <a:extLst>
            <a:ext uri="{FF2B5EF4-FFF2-40B4-BE49-F238E27FC236}">
              <a16:creationId xmlns:a16="http://schemas.microsoft.com/office/drawing/2014/main" id="{2C915160-1042-48CA-9088-2332651982E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6982" name="TextBox 6981">
          <a:extLst>
            <a:ext uri="{FF2B5EF4-FFF2-40B4-BE49-F238E27FC236}">
              <a16:creationId xmlns:a16="http://schemas.microsoft.com/office/drawing/2014/main" id="{DC48E910-FEDA-414F-8EA0-F30720C9EA0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6983" name="TextBox 6982">
          <a:extLst>
            <a:ext uri="{FF2B5EF4-FFF2-40B4-BE49-F238E27FC236}">
              <a16:creationId xmlns:a16="http://schemas.microsoft.com/office/drawing/2014/main" id="{5443E4D1-83F8-4E26-861B-8EA7A6EDA8F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84" name="TextBox 1">
          <a:extLst>
            <a:ext uri="{FF2B5EF4-FFF2-40B4-BE49-F238E27FC236}">
              <a16:creationId xmlns:a16="http://schemas.microsoft.com/office/drawing/2014/main" id="{DC0F9F16-D583-40E8-A5D5-A4BC64981B38}"/>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85" name="TextBox 1">
          <a:extLst>
            <a:ext uri="{FF2B5EF4-FFF2-40B4-BE49-F238E27FC236}">
              <a16:creationId xmlns:a16="http://schemas.microsoft.com/office/drawing/2014/main" id="{FEA9DE7C-67D7-4C9F-8F4B-470BE755BFA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86" name="TextBox 1">
          <a:extLst>
            <a:ext uri="{FF2B5EF4-FFF2-40B4-BE49-F238E27FC236}">
              <a16:creationId xmlns:a16="http://schemas.microsoft.com/office/drawing/2014/main" id="{32A9B255-2855-44F3-B5CA-46F6BAFF260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6987" name="TextBox 1">
          <a:extLst>
            <a:ext uri="{FF2B5EF4-FFF2-40B4-BE49-F238E27FC236}">
              <a16:creationId xmlns:a16="http://schemas.microsoft.com/office/drawing/2014/main" id="{CA144EB8-6098-47D7-B6E5-2076A240EBE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988" name="TextBox 1">
          <a:extLst>
            <a:ext uri="{FF2B5EF4-FFF2-40B4-BE49-F238E27FC236}">
              <a16:creationId xmlns:a16="http://schemas.microsoft.com/office/drawing/2014/main" id="{20F5CE34-5F11-4BF2-86ED-0D792DA69BCD}"/>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989" name="TextBox 1">
          <a:extLst>
            <a:ext uri="{FF2B5EF4-FFF2-40B4-BE49-F238E27FC236}">
              <a16:creationId xmlns:a16="http://schemas.microsoft.com/office/drawing/2014/main" id="{48E1833C-B989-4575-BAB8-0AE347A81A28}"/>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990" name="TextBox 1">
          <a:extLst>
            <a:ext uri="{FF2B5EF4-FFF2-40B4-BE49-F238E27FC236}">
              <a16:creationId xmlns:a16="http://schemas.microsoft.com/office/drawing/2014/main" id="{87BC8AC7-22CE-4FA8-8856-CD7C634BF1D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991" name="TextBox 1">
          <a:extLst>
            <a:ext uri="{FF2B5EF4-FFF2-40B4-BE49-F238E27FC236}">
              <a16:creationId xmlns:a16="http://schemas.microsoft.com/office/drawing/2014/main" id="{3B9626DD-F6D2-40C6-88C4-12CAECA36171}"/>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992" name="TextBox 1">
          <a:extLst>
            <a:ext uri="{FF2B5EF4-FFF2-40B4-BE49-F238E27FC236}">
              <a16:creationId xmlns:a16="http://schemas.microsoft.com/office/drawing/2014/main" id="{B064FAF9-38F9-4195-A9CD-62D070D8AD3F}"/>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993" name="TextBox 1">
          <a:extLst>
            <a:ext uri="{FF2B5EF4-FFF2-40B4-BE49-F238E27FC236}">
              <a16:creationId xmlns:a16="http://schemas.microsoft.com/office/drawing/2014/main" id="{BC45BAB3-8F32-40EB-90E6-49BC57B69781}"/>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6994" name="TextBox 1">
          <a:extLst>
            <a:ext uri="{FF2B5EF4-FFF2-40B4-BE49-F238E27FC236}">
              <a16:creationId xmlns:a16="http://schemas.microsoft.com/office/drawing/2014/main" id="{D8BBDB79-D0D7-4416-802E-AA3EEA9364AB}"/>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995" name="TextBox 1">
          <a:extLst>
            <a:ext uri="{FF2B5EF4-FFF2-40B4-BE49-F238E27FC236}">
              <a16:creationId xmlns:a16="http://schemas.microsoft.com/office/drawing/2014/main" id="{2CA5813F-D0BD-497B-B08B-B9EE2804E7C4}"/>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6996" name="TextBox 6995">
          <a:extLst>
            <a:ext uri="{FF2B5EF4-FFF2-40B4-BE49-F238E27FC236}">
              <a16:creationId xmlns:a16="http://schemas.microsoft.com/office/drawing/2014/main" id="{B3DEA7E6-8ED4-4C19-B275-D9BE3C5A289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97" name="TextBox 1">
          <a:extLst>
            <a:ext uri="{FF2B5EF4-FFF2-40B4-BE49-F238E27FC236}">
              <a16:creationId xmlns:a16="http://schemas.microsoft.com/office/drawing/2014/main" id="{322F9842-C506-4EB0-BE09-974BB7FD63E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98" name="TextBox 1">
          <a:extLst>
            <a:ext uri="{FF2B5EF4-FFF2-40B4-BE49-F238E27FC236}">
              <a16:creationId xmlns:a16="http://schemas.microsoft.com/office/drawing/2014/main" id="{274D6222-0BDB-4B72-8226-F5E894DC48E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6999" name="TextBox 6998">
          <a:extLst>
            <a:ext uri="{FF2B5EF4-FFF2-40B4-BE49-F238E27FC236}">
              <a16:creationId xmlns:a16="http://schemas.microsoft.com/office/drawing/2014/main" id="{3061A254-99AF-4A2A-837C-103D71A20DFB}"/>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00" name="TextBox 1">
          <a:extLst>
            <a:ext uri="{FF2B5EF4-FFF2-40B4-BE49-F238E27FC236}">
              <a16:creationId xmlns:a16="http://schemas.microsoft.com/office/drawing/2014/main" id="{E62C3D63-CE40-46CA-AA07-24671BCCF923}"/>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01" name="TextBox 7000">
          <a:extLst>
            <a:ext uri="{FF2B5EF4-FFF2-40B4-BE49-F238E27FC236}">
              <a16:creationId xmlns:a16="http://schemas.microsoft.com/office/drawing/2014/main" id="{F4497712-79C7-4919-B5AA-3B2BB7D77DF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02" name="TextBox 7001">
          <a:extLst>
            <a:ext uri="{FF2B5EF4-FFF2-40B4-BE49-F238E27FC236}">
              <a16:creationId xmlns:a16="http://schemas.microsoft.com/office/drawing/2014/main" id="{3A79F145-37A8-43A0-9A4A-365B49F4089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3" name="TextBox 7002">
          <a:extLst>
            <a:ext uri="{FF2B5EF4-FFF2-40B4-BE49-F238E27FC236}">
              <a16:creationId xmlns:a16="http://schemas.microsoft.com/office/drawing/2014/main" id="{05D6ACCB-A147-4948-A56F-F1EB5407073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4" name="TextBox 7003">
          <a:extLst>
            <a:ext uri="{FF2B5EF4-FFF2-40B4-BE49-F238E27FC236}">
              <a16:creationId xmlns:a16="http://schemas.microsoft.com/office/drawing/2014/main" id="{0ACF54F8-21DE-4F5E-9C21-73F304A42CA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5" name="TextBox 1">
          <a:extLst>
            <a:ext uri="{FF2B5EF4-FFF2-40B4-BE49-F238E27FC236}">
              <a16:creationId xmlns:a16="http://schemas.microsoft.com/office/drawing/2014/main" id="{89DBA344-8CE4-4F96-B881-F18F8FBC9F6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6" name="TextBox 1">
          <a:extLst>
            <a:ext uri="{FF2B5EF4-FFF2-40B4-BE49-F238E27FC236}">
              <a16:creationId xmlns:a16="http://schemas.microsoft.com/office/drawing/2014/main" id="{4F9FC095-81C0-43CE-847E-721AD5EC740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7" name="TextBox 1">
          <a:extLst>
            <a:ext uri="{FF2B5EF4-FFF2-40B4-BE49-F238E27FC236}">
              <a16:creationId xmlns:a16="http://schemas.microsoft.com/office/drawing/2014/main" id="{D740FDD4-B12C-483F-9A29-C53E7A447EB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8" name="TextBox 1">
          <a:extLst>
            <a:ext uri="{FF2B5EF4-FFF2-40B4-BE49-F238E27FC236}">
              <a16:creationId xmlns:a16="http://schemas.microsoft.com/office/drawing/2014/main" id="{A901BA29-1593-42C4-99C2-D9C1A2C3474E}"/>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09" name="TextBox 1">
          <a:extLst>
            <a:ext uri="{FF2B5EF4-FFF2-40B4-BE49-F238E27FC236}">
              <a16:creationId xmlns:a16="http://schemas.microsoft.com/office/drawing/2014/main" id="{8DDB54CF-E41A-49FD-925E-0D94F7FB75D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10" name="TextBox 1">
          <a:extLst>
            <a:ext uri="{FF2B5EF4-FFF2-40B4-BE49-F238E27FC236}">
              <a16:creationId xmlns:a16="http://schemas.microsoft.com/office/drawing/2014/main" id="{3859A29F-B59D-4FD1-B142-E0237915D3C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1" name="TextBox 1">
          <a:extLst>
            <a:ext uri="{FF2B5EF4-FFF2-40B4-BE49-F238E27FC236}">
              <a16:creationId xmlns:a16="http://schemas.microsoft.com/office/drawing/2014/main" id="{05E8A8FD-336B-46D6-8C22-CE68DDB7567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2" name="TextBox 1">
          <a:extLst>
            <a:ext uri="{FF2B5EF4-FFF2-40B4-BE49-F238E27FC236}">
              <a16:creationId xmlns:a16="http://schemas.microsoft.com/office/drawing/2014/main" id="{04B8D952-922F-4891-9D8D-3D6897B5CD7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3" name="TextBox 1">
          <a:extLst>
            <a:ext uri="{FF2B5EF4-FFF2-40B4-BE49-F238E27FC236}">
              <a16:creationId xmlns:a16="http://schemas.microsoft.com/office/drawing/2014/main" id="{D510D69F-185C-468F-9005-0797A090B3B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4" name="TextBox 1">
          <a:extLst>
            <a:ext uri="{FF2B5EF4-FFF2-40B4-BE49-F238E27FC236}">
              <a16:creationId xmlns:a16="http://schemas.microsoft.com/office/drawing/2014/main" id="{778FE421-E9F3-4905-A1B9-F201A806D4C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5" name="TextBox 1">
          <a:extLst>
            <a:ext uri="{FF2B5EF4-FFF2-40B4-BE49-F238E27FC236}">
              <a16:creationId xmlns:a16="http://schemas.microsoft.com/office/drawing/2014/main" id="{66D97A45-4E8A-4368-BAE2-F3F6DCFE183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16" name="TextBox 7015">
          <a:extLst>
            <a:ext uri="{FF2B5EF4-FFF2-40B4-BE49-F238E27FC236}">
              <a16:creationId xmlns:a16="http://schemas.microsoft.com/office/drawing/2014/main" id="{67ADFE50-44F6-473B-9B83-5528BBA9B0C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17" name="TextBox 7016">
          <a:extLst>
            <a:ext uri="{FF2B5EF4-FFF2-40B4-BE49-F238E27FC236}">
              <a16:creationId xmlns:a16="http://schemas.microsoft.com/office/drawing/2014/main" id="{F5685E5F-3BA2-49CB-8CC3-F76B7CD0D18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7018" name="TextBox 7017">
          <a:extLst>
            <a:ext uri="{FF2B5EF4-FFF2-40B4-BE49-F238E27FC236}">
              <a16:creationId xmlns:a16="http://schemas.microsoft.com/office/drawing/2014/main" id="{C4BF05DA-AB24-4C31-B1A5-D82AE3EF37A3}"/>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19" name="TextBox 7018">
          <a:extLst>
            <a:ext uri="{FF2B5EF4-FFF2-40B4-BE49-F238E27FC236}">
              <a16:creationId xmlns:a16="http://schemas.microsoft.com/office/drawing/2014/main" id="{788B8914-47C6-45B1-96CB-8A62252F157F}"/>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0" name="TextBox 7019">
          <a:extLst>
            <a:ext uri="{FF2B5EF4-FFF2-40B4-BE49-F238E27FC236}">
              <a16:creationId xmlns:a16="http://schemas.microsoft.com/office/drawing/2014/main" id="{1F59B6EB-C97E-498C-9FF4-21CEF6DB984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1" name="TextBox 1">
          <a:extLst>
            <a:ext uri="{FF2B5EF4-FFF2-40B4-BE49-F238E27FC236}">
              <a16:creationId xmlns:a16="http://schemas.microsoft.com/office/drawing/2014/main" id="{0DE7F415-C0C1-4AA1-B8C7-3252105FD36D}"/>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2" name="TextBox 1">
          <a:extLst>
            <a:ext uri="{FF2B5EF4-FFF2-40B4-BE49-F238E27FC236}">
              <a16:creationId xmlns:a16="http://schemas.microsoft.com/office/drawing/2014/main" id="{0B56890B-CA37-4A8E-9F65-77C1FF2ED9E3}"/>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3" name="TextBox 1">
          <a:extLst>
            <a:ext uri="{FF2B5EF4-FFF2-40B4-BE49-F238E27FC236}">
              <a16:creationId xmlns:a16="http://schemas.microsoft.com/office/drawing/2014/main" id="{7998C95D-42DB-407C-B691-3A62760C2531}"/>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4" name="TextBox 1">
          <a:extLst>
            <a:ext uri="{FF2B5EF4-FFF2-40B4-BE49-F238E27FC236}">
              <a16:creationId xmlns:a16="http://schemas.microsoft.com/office/drawing/2014/main" id="{C3E17E9A-E5B1-48AA-AA84-DF46D7D2959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025" name="TextBox 1">
          <a:extLst>
            <a:ext uri="{FF2B5EF4-FFF2-40B4-BE49-F238E27FC236}">
              <a16:creationId xmlns:a16="http://schemas.microsoft.com/office/drawing/2014/main" id="{1ADD2528-9A02-48C4-97AC-F320CCFE147D}"/>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26" name="TextBox 1">
          <a:extLst>
            <a:ext uri="{FF2B5EF4-FFF2-40B4-BE49-F238E27FC236}">
              <a16:creationId xmlns:a16="http://schemas.microsoft.com/office/drawing/2014/main" id="{F201A7F9-838E-4F75-9608-3D84F9E3DCD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27" name="TextBox 1">
          <a:extLst>
            <a:ext uri="{FF2B5EF4-FFF2-40B4-BE49-F238E27FC236}">
              <a16:creationId xmlns:a16="http://schemas.microsoft.com/office/drawing/2014/main" id="{4A8F058E-3FB9-450F-9A93-1B90C68E06D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28" name="TextBox 1">
          <a:extLst>
            <a:ext uri="{FF2B5EF4-FFF2-40B4-BE49-F238E27FC236}">
              <a16:creationId xmlns:a16="http://schemas.microsoft.com/office/drawing/2014/main" id="{D1B9BD56-B2CF-4597-8791-FC1D42FAE21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29" name="TextBox 1">
          <a:extLst>
            <a:ext uri="{FF2B5EF4-FFF2-40B4-BE49-F238E27FC236}">
              <a16:creationId xmlns:a16="http://schemas.microsoft.com/office/drawing/2014/main" id="{B626B428-7E83-4E35-9E0F-AA663D8EA71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30" name="TextBox 1">
          <a:extLst>
            <a:ext uri="{FF2B5EF4-FFF2-40B4-BE49-F238E27FC236}">
              <a16:creationId xmlns:a16="http://schemas.microsoft.com/office/drawing/2014/main" id="{25528EF4-B8CB-4E97-A01F-DE7B3D52D7A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31" name="TextBox 1">
          <a:extLst>
            <a:ext uri="{FF2B5EF4-FFF2-40B4-BE49-F238E27FC236}">
              <a16:creationId xmlns:a16="http://schemas.microsoft.com/office/drawing/2014/main" id="{EC54AFC5-3979-4291-8F07-96D70D3137F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32" name="TextBox 7031">
          <a:extLst>
            <a:ext uri="{FF2B5EF4-FFF2-40B4-BE49-F238E27FC236}">
              <a16:creationId xmlns:a16="http://schemas.microsoft.com/office/drawing/2014/main" id="{3420C545-24FD-424D-8E45-08DE5D91829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33" name="TextBox 7032">
          <a:extLst>
            <a:ext uri="{FF2B5EF4-FFF2-40B4-BE49-F238E27FC236}">
              <a16:creationId xmlns:a16="http://schemas.microsoft.com/office/drawing/2014/main" id="{2A9432BE-CDCB-47D2-83E8-11657C0C22B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034" name="TextBox 7033">
          <a:extLst>
            <a:ext uri="{FF2B5EF4-FFF2-40B4-BE49-F238E27FC236}">
              <a16:creationId xmlns:a16="http://schemas.microsoft.com/office/drawing/2014/main" id="{EC8FE200-9D45-466F-9A12-CC16EA65224E}"/>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35" name="TextBox 7034">
          <a:extLst>
            <a:ext uri="{FF2B5EF4-FFF2-40B4-BE49-F238E27FC236}">
              <a16:creationId xmlns:a16="http://schemas.microsoft.com/office/drawing/2014/main" id="{88ED5D0E-8983-4AD1-BC7D-3EBA3888E11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36" name="TextBox 7035">
          <a:extLst>
            <a:ext uri="{FF2B5EF4-FFF2-40B4-BE49-F238E27FC236}">
              <a16:creationId xmlns:a16="http://schemas.microsoft.com/office/drawing/2014/main" id="{BF1BF961-D488-4B5B-B4C4-C640389B50B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37" name="TextBox 1">
          <a:extLst>
            <a:ext uri="{FF2B5EF4-FFF2-40B4-BE49-F238E27FC236}">
              <a16:creationId xmlns:a16="http://schemas.microsoft.com/office/drawing/2014/main" id="{80D6ED49-525F-4206-8796-63567635E49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38" name="TextBox 1">
          <a:extLst>
            <a:ext uri="{FF2B5EF4-FFF2-40B4-BE49-F238E27FC236}">
              <a16:creationId xmlns:a16="http://schemas.microsoft.com/office/drawing/2014/main" id="{0B7C6D76-50EF-4DE3-B8EE-ED248DF2F4C3}"/>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39" name="TextBox 1">
          <a:extLst>
            <a:ext uri="{FF2B5EF4-FFF2-40B4-BE49-F238E27FC236}">
              <a16:creationId xmlns:a16="http://schemas.microsoft.com/office/drawing/2014/main" id="{D925A495-93EA-4652-AAA9-E83265A1309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40" name="TextBox 1">
          <a:extLst>
            <a:ext uri="{FF2B5EF4-FFF2-40B4-BE49-F238E27FC236}">
              <a16:creationId xmlns:a16="http://schemas.microsoft.com/office/drawing/2014/main" id="{49BEF5CA-1F7A-4639-A0DA-5889595F4F17}"/>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41" name="TextBox 1">
          <a:extLst>
            <a:ext uri="{FF2B5EF4-FFF2-40B4-BE49-F238E27FC236}">
              <a16:creationId xmlns:a16="http://schemas.microsoft.com/office/drawing/2014/main" id="{A98A874E-E569-4D4E-BBE1-786904DE9B82}"/>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42" name="TextBox 1">
          <a:extLst>
            <a:ext uri="{FF2B5EF4-FFF2-40B4-BE49-F238E27FC236}">
              <a16:creationId xmlns:a16="http://schemas.microsoft.com/office/drawing/2014/main" id="{8BCC50D9-AD06-46B6-9454-B922FB3A3F4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43" name="TextBox 1">
          <a:extLst>
            <a:ext uri="{FF2B5EF4-FFF2-40B4-BE49-F238E27FC236}">
              <a16:creationId xmlns:a16="http://schemas.microsoft.com/office/drawing/2014/main" id="{231C31FF-7BF7-41F2-ADED-3A73AB6F0B6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44" name="TextBox 1">
          <a:extLst>
            <a:ext uri="{FF2B5EF4-FFF2-40B4-BE49-F238E27FC236}">
              <a16:creationId xmlns:a16="http://schemas.microsoft.com/office/drawing/2014/main" id="{2FB6AED6-7490-47D0-8304-9BB9E6096ED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45" name="TextBox 1">
          <a:extLst>
            <a:ext uri="{FF2B5EF4-FFF2-40B4-BE49-F238E27FC236}">
              <a16:creationId xmlns:a16="http://schemas.microsoft.com/office/drawing/2014/main" id="{EB74D464-836A-46B1-9AEB-E64A709E352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046" name="TextBox 1">
          <a:extLst>
            <a:ext uri="{FF2B5EF4-FFF2-40B4-BE49-F238E27FC236}">
              <a16:creationId xmlns:a16="http://schemas.microsoft.com/office/drawing/2014/main" id="{21898F19-8442-4862-B22C-9ED10C0B2C3A}"/>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47" name="TextBox 1">
          <a:extLst>
            <a:ext uri="{FF2B5EF4-FFF2-40B4-BE49-F238E27FC236}">
              <a16:creationId xmlns:a16="http://schemas.microsoft.com/office/drawing/2014/main" id="{3BD331BC-F6F3-4DE5-902F-5D8FEC10486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48" name="TextBox 1">
          <a:extLst>
            <a:ext uri="{FF2B5EF4-FFF2-40B4-BE49-F238E27FC236}">
              <a16:creationId xmlns:a16="http://schemas.microsoft.com/office/drawing/2014/main" id="{61EC8442-5B26-49F2-8AD8-7C538956229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49" name="TextBox 1">
          <a:extLst>
            <a:ext uri="{FF2B5EF4-FFF2-40B4-BE49-F238E27FC236}">
              <a16:creationId xmlns:a16="http://schemas.microsoft.com/office/drawing/2014/main" id="{0720821B-72A8-40D3-B3D6-D90034009F9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050" name="TextBox 1">
          <a:extLst>
            <a:ext uri="{FF2B5EF4-FFF2-40B4-BE49-F238E27FC236}">
              <a16:creationId xmlns:a16="http://schemas.microsoft.com/office/drawing/2014/main" id="{77DA7B55-30C7-474F-ADDC-3F204436EEE5}"/>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51" name="TextBox 1">
          <a:extLst>
            <a:ext uri="{FF2B5EF4-FFF2-40B4-BE49-F238E27FC236}">
              <a16:creationId xmlns:a16="http://schemas.microsoft.com/office/drawing/2014/main" id="{11C56C32-F434-4EB3-BB0E-B3FBD030F09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52" name="TextBox 1">
          <a:extLst>
            <a:ext uri="{FF2B5EF4-FFF2-40B4-BE49-F238E27FC236}">
              <a16:creationId xmlns:a16="http://schemas.microsoft.com/office/drawing/2014/main" id="{3544D29C-2348-45E6-8793-14FCFD7A498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053" name="TextBox 1">
          <a:extLst>
            <a:ext uri="{FF2B5EF4-FFF2-40B4-BE49-F238E27FC236}">
              <a16:creationId xmlns:a16="http://schemas.microsoft.com/office/drawing/2014/main" id="{4F8A07B1-D840-489A-A8A0-5E8F21BE3A7C}"/>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054" name="TextBox 7053">
          <a:extLst>
            <a:ext uri="{FF2B5EF4-FFF2-40B4-BE49-F238E27FC236}">
              <a16:creationId xmlns:a16="http://schemas.microsoft.com/office/drawing/2014/main" id="{FBBF01DA-C450-4998-ADA7-6C3847C3E24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55" name="TextBox 1">
          <a:extLst>
            <a:ext uri="{FF2B5EF4-FFF2-40B4-BE49-F238E27FC236}">
              <a16:creationId xmlns:a16="http://schemas.microsoft.com/office/drawing/2014/main" id="{67A8EDDC-BAD7-4B43-B882-F31B6E084D69}"/>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56" name="TextBox 1">
          <a:extLst>
            <a:ext uri="{FF2B5EF4-FFF2-40B4-BE49-F238E27FC236}">
              <a16:creationId xmlns:a16="http://schemas.microsoft.com/office/drawing/2014/main" id="{D24D61DA-25C7-4B85-9699-44DF1437E6A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57" name="TextBox 7056">
          <a:extLst>
            <a:ext uri="{FF2B5EF4-FFF2-40B4-BE49-F238E27FC236}">
              <a16:creationId xmlns:a16="http://schemas.microsoft.com/office/drawing/2014/main" id="{B72FB1E9-1D3E-4B03-91C4-BEA663AC24B8}"/>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058" name="TextBox 1">
          <a:extLst>
            <a:ext uri="{FF2B5EF4-FFF2-40B4-BE49-F238E27FC236}">
              <a16:creationId xmlns:a16="http://schemas.microsoft.com/office/drawing/2014/main" id="{E72AB3ED-7189-449C-939F-8BEA5F8923A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59" name="TextBox 7058">
          <a:extLst>
            <a:ext uri="{FF2B5EF4-FFF2-40B4-BE49-F238E27FC236}">
              <a16:creationId xmlns:a16="http://schemas.microsoft.com/office/drawing/2014/main" id="{E8DCB4F8-D178-4325-9E79-76E8C2B26DD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60" name="TextBox 7059">
          <a:extLst>
            <a:ext uri="{FF2B5EF4-FFF2-40B4-BE49-F238E27FC236}">
              <a16:creationId xmlns:a16="http://schemas.microsoft.com/office/drawing/2014/main" id="{AEFC818F-EB1D-4DBE-8832-C43DD1D3C58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61" name="TextBox 1">
          <a:extLst>
            <a:ext uri="{FF2B5EF4-FFF2-40B4-BE49-F238E27FC236}">
              <a16:creationId xmlns:a16="http://schemas.microsoft.com/office/drawing/2014/main" id="{B8A0E7EB-0912-4A60-A31F-0686607632E2}"/>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62" name="TextBox 1">
          <a:extLst>
            <a:ext uri="{FF2B5EF4-FFF2-40B4-BE49-F238E27FC236}">
              <a16:creationId xmlns:a16="http://schemas.microsoft.com/office/drawing/2014/main" id="{BA08EB0C-9FEA-4953-BB9A-6B7B4396F6A1}"/>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63" name="TextBox 1">
          <a:extLst>
            <a:ext uri="{FF2B5EF4-FFF2-40B4-BE49-F238E27FC236}">
              <a16:creationId xmlns:a16="http://schemas.microsoft.com/office/drawing/2014/main" id="{F25E5C05-E0F9-4D9D-9C52-DC509239A6BE}"/>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64" name="TextBox 1">
          <a:extLst>
            <a:ext uri="{FF2B5EF4-FFF2-40B4-BE49-F238E27FC236}">
              <a16:creationId xmlns:a16="http://schemas.microsoft.com/office/drawing/2014/main" id="{F13E9636-5DD6-4BF4-B973-B72E91397632}"/>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065" name="TextBox 1">
          <a:extLst>
            <a:ext uri="{FF2B5EF4-FFF2-40B4-BE49-F238E27FC236}">
              <a16:creationId xmlns:a16="http://schemas.microsoft.com/office/drawing/2014/main" id="{A5814BAF-DF4F-4ABB-8897-C1C8A96704E2}"/>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066" name="TextBox 1">
          <a:extLst>
            <a:ext uri="{FF2B5EF4-FFF2-40B4-BE49-F238E27FC236}">
              <a16:creationId xmlns:a16="http://schemas.microsoft.com/office/drawing/2014/main" id="{535D94C9-7FB6-4472-8754-C481471D3596}"/>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067" name="TextBox 1">
          <a:extLst>
            <a:ext uri="{FF2B5EF4-FFF2-40B4-BE49-F238E27FC236}">
              <a16:creationId xmlns:a16="http://schemas.microsoft.com/office/drawing/2014/main" id="{C8C6044B-AC33-4BEC-92B7-48CFDEA0855C}"/>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068" name="TextBox 1">
          <a:extLst>
            <a:ext uri="{FF2B5EF4-FFF2-40B4-BE49-F238E27FC236}">
              <a16:creationId xmlns:a16="http://schemas.microsoft.com/office/drawing/2014/main" id="{BE8387F6-97CF-4271-BE19-D04B9B81E558}"/>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069" name="TextBox 1">
          <a:extLst>
            <a:ext uri="{FF2B5EF4-FFF2-40B4-BE49-F238E27FC236}">
              <a16:creationId xmlns:a16="http://schemas.microsoft.com/office/drawing/2014/main" id="{2E40DFDA-5BFD-43A7-9BCA-4B0D524DB8A7}"/>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070" name="TextBox 1">
          <a:extLst>
            <a:ext uri="{FF2B5EF4-FFF2-40B4-BE49-F238E27FC236}">
              <a16:creationId xmlns:a16="http://schemas.microsoft.com/office/drawing/2014/main" id="{FE8CF866-66D7-4D11-B0BF-AF67DF189741}"/>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071" name="TextBox 1">
          <a:extLst>
            <a:ext uri="{FF2B5EF4-FFF2-40B4-BE49-F238E27FC236}">
              <a16:creationId xmlns:a16="http://schemas.microsoft.com/office/drawing/2014/main" id="{531162EB-87CB-4785-8BFD-703B305C68FA}"/>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072" name="TextBox 1">
          <a:extLst>
            <a:ext uri="{FF2B5EF4-FFF2-40B4-BE49-F238E27FC236}">
              <a16:creationId xmlns:a16="http://schemas.microsoft.com/office/drawing/2014/main" id="{FC04C045-C497-4680-8245-8EFBA21F0DB1}"/>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073" name="TextBox 7072">
          <a:extLst>
            <a:ext uri="{FF2B5EF4-FFF2-40B4-BE49-F238E27FC236}">
              <a16:creationId xmlns:a16="http://schemas.microsoft.com/office/drawing/2014/main" id="{CBE636D4-C5FA-499D-9B97-0ED2FDCE3953}"/>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74" name="TextBox 1">
          <a:extLst>
            <a:ext uri="{FF2B5EF4-FFF2-40B4-BE49-F238E27FC236}">
              <a16:creationId xmlns:a16="http://schemas.microsoft.com/office/drawing/2014/main" id="{F3CA5ED2-3958-4E58-8F3A-D8C8D9EC7E73}"/>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75" name="TextBox 1">
          <a:extLst>
            <a:ext uri="{FF2B5EF4-FFF2-40B4-BE49-F238E27FC236}">
              <a16:creationId xmlns:a16="http://schemas.microsoft.com/office/drawing/2014/main" id="{E00EA17E-AA08-4DC7-A56D-8F7678236E06}"/>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76" name="TextBox 7075">
          <a:extLst>
            <a:ext uri="{FF2B5EF4-FFF2-40B4-BE49-F238E27FC236}">
              <a16:creationId xmlns:a16="http://schemas.microsoft.com/office/drawing/2014/main" id="{74262D47-70F2-47F5-BC94-16745A94EC6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077" name="TextBox 1">
          <a:extLst>
            <a:ext uri="{FF2B5EF4-FFF2-40B4-BE49-F238E27FC236}">
              <a16:creationId xmlns:a16="http://schemas.microsoft.com/office/drawing/2014/main" id="{D595C48A-C0EE-4C5B-BBE0-A07BE9E283C9}"/>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78" name="TextBox 7077">
          <a:extLst>
            <a:ext uri="{FF2B5EF4-FFF2-40B4-BE49-F238E27FC236}">
              <a16:creationId xmlns:a16="http://schemas.microsoft.com/office/drawing/2014/main" id="{F56EB8EE-9483-4738-9B98-7329DBA1648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079" name="TextBox 7078">
          <a:extLst>
            <a:ext uri="{FF2B5EF4-FFF2-40B4-BE49-F238E27FC236}">
              <a16:creationId xmlns:a16="http://schemas.microsoft.com/office/drawing/2014/main" id="{3E2A098A-C00F-4EA7-94D6-5D166E654A0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7080" name="TextBox 7079">
          <a:extLst>
            <a:ext uri="{FF2B5EF4-FFF2-40B4-BE49-F238E27FC236}">
              <a16:creationId xmlns:a16="http://schemas.microsoft.com/office/drawing/2014/main" id="{6B458419-0929-4142-AA55-0EC5F2F3978E}"/>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1" name="TextBox 7080">
          <a:extLst>
            <a:ext uri="{FF2B5EF4-FFF2-40B4-BE49-F238E27FC236}">
              <a16:creationId xmlns:a16="http://schemas.microsoft.com/office/drawing/2014/main" id="{F24CD3CF-7CD4-40E8-880D-D00E6332F237}"/>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2" name="TextBox 7081">
          <a:extLst>
            <a:ext uri="{FF2B5EF4-FFF2-40B4-BE49-F238E27FC236}">
              <a16:creationId xmlns:a16="http://schemas.microsoft.com/office/drawing/2014/main" id="{522CD825-657A-42D7-9D51-D21ED3664354}"/>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3" name="TextBox 1">
          <a:extLst>
            <a:ext uri="{FF2B5EF4-FFF2-40B4-BE49-F238E27FC236}">
              <a16:creationId xmlns:a16="http://schemas.microsoft.com/office/drawing/2014/main" id="{53C8A153-2A5A-41A2-BAD9-9590441B72A5}"/>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84" name="TextBox 1">
          <a:extLst>
            <a:ext uri="{FF2B5EF4-FFF2-40B4-BE49-F238E27FC236}">
              <a16:creationId xmlns:a16="http://schemas.microsoft.com/office/drawing/2014/main" id="{5717CBB0-9CEC-4282-81CB-1B1FAEFD0D7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5" name="TextBox 1">
          <a:extLst>
            <a:ext uri="{FF2B5EF4-FFF2-40B4-BE49-F238E27FC236}">
              <a16:creationId xmlns:a16="http://schemas.microsoft.com/office/drawing/2014/main" id="{FEACEFA5-3DEA-4153-830B-F6F6813F1426}"/>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86" name="TextBox 1">
          <a:extLst>
            <a:ext uri="{FF2B5EF4-FFF2-40B4-BE49-F238E27FC236}">
              <a16:creationId xmlns:a16="http://schemas.microsoft.com/office/drawing/2014/main" id="{4BF30A43-2028-43FD-859F-6F7B331FCB6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087" name="TextBox 1">
          <a:extLst>
            <a:ext uri="{FF2B5EF4-FFF2-40B4-BE49-F238E27FC236}">
              <a16:creationId xmlns:a16="http://schemas.microsoft.com/office/drawing/2014/main" id="{9D585C63-85A0-4C95-80BF-304B28DABB2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8" name="TextBox 1">
          <a:extLst>
            <a:ext uri="{FF2B5EF4-FFF2-40B4-BE49-F238E27FC236}">
              <a16:creationId xmlns:a16="http://schemas.microsoft.com/office/drawing/2014/main" id="{63B0DCDC-7889-4468-94A8-EF757733AF7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89" name="TextBox 1">
          <a:extLst>
            <a:ext uri="{FF2B5EF4-FFF2-40B4-BE49-F238E27FC236}">
              <a16:creationId xmlns:a16="http://schemas.microsoft.com/office/drawing/2014/main" id="{46760EA5-46AD-46FE-BA4A-91590D94C2C5}"/>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090" name="TextBox 1">
          <a:extLst>
            <a:ext uri="{FF2B5EF4-FFF2-40B4-BE49-F238E27FC236}">
              <a16:creationId xmlns:a16="http://schemas.microsoft.com/office/drawing/2014/main" id="{391656C1-6AD8-4DC9-BE86-439DD8449DB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091" name="TextBox 1">
          <a:extLst>
            <a:ext uri="{FF2B5EF4-FFF2-40B4-BE49-F238E27FC236}">
              <a16:creationId xmlns:a16="http://schemas.microsoft.com/office/drawing/2014/main" id="{F52E13AA-23AB-43A5-B438-69E91038407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92" name="TextBox 1">
          <a:extLst>
            <a:ext uri="{FF2B5EF4-FFF2-40B4-BE49-F238E27FC236}">
              <a16:creationId xmlns:a16="http://schemas.microsoft.com/office/drawing/2014/main" id="{B99F2187-6FC6-4C49-9E6E-2E64B8495FE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093" name="TextBox 1">
          <a:extLst>
            <a:ext uri="{FF2B5EF4-FFF2-40B4-BE49-F238E27FC236}">
              <a16:creationId xmlns:a16="http://schemas.microsoft.com/office/drawing/2014/main" id="{8A790EC4-EA6E-4D9D-B80F-3409F5F5ABD0}"/>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094" name="TextBox 1">
          <a:extLst>
            <a:ext uri="{FF2B5EF4-FFF2-40B4-BE49-F238E27FC236}">
              <a16:creationId xmlns:a16="http://schemas.microsoft.com/office/drawing/2014/main" id="{45526E3B-A433-46EC-8C37-2E089783D0B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095" name="TextBox 1">
          <a:extLst>
            <a:ext uri="{FF2B5EF4-FFF2-40B4-BE49-F238E27FC236}">
              <a16:creationId xmlns:a16="http://schemas.microsoft.com/office/drawing/2014/main" id="{532B6293-2AAF-4FA6-B79F-67C06BC9E0CC}"/>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96" name="TextBox 1">
          <a:extLst>
            <a:ext uri="{FF2B5EF4-FFF2-40B4-BE49-F238E27FC236}">
              <a16:creationId xmlns:a16="http://schemas.microsoft.com/office/drawing/2014/main" id="{019BBE91-71C6-46C6-A77F-72DD67F927D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097" name="TextBox 1">
          <a:extLst>
            <a:ext uri="{FF2B5EF4-FFF2-40B4-BE49-F238E27FC236}">
              <a16:creationId xmlns:a16="http://schemas.microsoft.com/office/drawing/2014/main" id="{64D5CEE6-65C2-4FB1-B35E-CCD2C046738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098" name="TextBox 1">
          <a:extLst>
            <a:ext uri="{FF2B5EF4-FFF2-40B4-BE49-F238E27FC236}">
              <a16:creationId xmlns:a16="http://schemas.microsoft.com/office/drawing/2014/main" id="{086A3E19-6FCA-4768-B62D-7B5F872510A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099" name="TextBox 1">
          <a:extLst>
            <a:ext uri="{FF2B5EF4-FFF2-40B4-BE49-F238E27FC236}">
              <a16:creationId xmlns:a16="http://schemas.microsoft.com/office/drawing/2014/main" id="{475C0E59-D24D-4403-BD7A-683371A2F923}"/>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00" name="TextBox 7099">
          <a:extLst>
            <a:ext uri="{FF2B5EF4-FFF2-40B4-BE49-F238E27FC236}">
              <a16:creationId xmlns:a16="http://schemas.microsoft.com/office/drawing/2014/main" id="{DFBF80A0-C577-4A3D-9850-DACB911E2D70}"/>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01" name="TextBox 1">
          <a:extLst>
            <a:ext uri="{FF2B5EF4-FFF2-40B4-BE49-F238E27FC236}">
              <a16:creationId xmlns:a16="http://schemas.microsoft.com/office/drawing/2014/main" id="{597A1C2F-FA9C-4BBD-8EE0-FF126F10A7E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02" name="TextBox 1">
          <a:extLst>
            <a:ext uri="{FF2B5EF4-FFF2-40B4-BE49-F238E27FC236}">
              <a16:creationId xmlns:a16="http://schemas.microsoft.com/office/drawing/2014/main" id="{05E0E145-633F-4002-A09E-F974A2BAF90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03" name="TextBox 7102">
          <a:extLst>
            <a:ext uri="{FF2B5EF4-FFF2-40B4-BE49-F238E27FC236}">
              <a16:creationId xmlns:a16="http://schemas.microsoft.com/office/drawing/2014/main" id="{042977F8-50C7-40F6-AB1D-987A150BA81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04" name="TextBox 1">
          <a:extLst>
            <a:ext uri="{FF2B5EF4-FFF2-40B4-BE49-F238E27FC236}">
              <a16:creationId xmlns:a16="http://schemas.microsoft.com/office/drawing/2014/main" id="{F384BBD3-A406-44DF-90AB-55CBBB919F7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05" name="TextBox 7104">
          <a:extLst>
            <a:ext uri="{FF2B5EF4-FFF2-40B4-BE49-F238E27FC236}">
              <a16:creationId xmlns:a16="http://schemas.microsoft.com/office/drawing/2014/main" id="{2C8AD6CE-04FE-4FBD-A02D-8869C3457F95}"/>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06" name="TextBox 7105">
          <a:extLst>
            <a:ext uri="{FF2B5EF4-FFF2-40B4-BE49-F238E27FC236}">
              <a16:creationId xmlns:a16="http://schemas.microsoft.com/office/drawing/2014/main" id="{BE3B49FE-0EC5-4309-802A-6C27CD0F8B89}"/>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07" name="TextBox 1">
          <a:extLst>
            <a:ext uri="{FF2B5EF4-FFF2-40B4-BE49-F238E27FC236}">
              <a16:creationId xmlns:a16="http://schemas.microsoft.com/office/drawing/2014/main" id="{38C7A9FA-D2E1-4DCF-BB9B-916EF670B367}"/>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08" name="TextBox 1">
          <a:extLst>
            <a:ext uri="{FF2B5EF4-FFF2-40B4-BE49-F238E27FC236}">
              <a16:creationId xmlns:a16="http://schemas.microsoft.com/office/drawing/2014/main" id="{3D2339F5-5C9E-4F3F-92EE-AD4D17B7BDB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09" name="TextBox 1">
          <a:extLst>
            <a:ext uri="{FF2B5EF4-FFF2-40B4-BE49-F238E27FC236}">
              <a16:creationId xmlns:a16="http://schemas.microsoft.com/office/drawing/2014/main" id="{FBEE1A4E-4DCC-42C2-B699-58CF6BF3313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10" name="TextBox 1">
          <a:extLst>
            <a:ext uri="{FF2B5EF4-FFF2-40B4-BE49-F238E27FC236}">
              <a16:creationId xmlns:a16="http://schemas.microsoft.com/office/drawing/2014/main" id="{0060ACD5-9AB0-44DF-9E94-D41B56BCA902}"/>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111" name="TextBox 1">
          <a:extLst>
            <a:ext uri="{FF2B5EF4-FFF2-40B4-BE49-F238E27FC236}">
              <a16:creationId xmlns:a16="http://schemas.microsoft.com/office/drawing/2014/main" id="{BB8C91C3-4BAB-4DFE-A7F6-88FFDA11A6A4}"/>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112" name="TextBox 1">
          <a:extLst>
            <a:ext uri="{FF2B5EF4-FFF2-40B4-BE49-F238E27FC236}">
              <a16:creationId xmlns:a16="http://schemas.microsoft.com/office/drawing/2014/main" id="{FA070807-B7F5-4FEA-B80A-ED0478B7054F}"/>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113" name="TextBox 1">
          <a:extLst>
            <a:ext uri="{FF2B5EF4-FFF2-40B4-BE49-F238E27FC236}">
              <a16:creationId xmlns:a16="http://schemas.microsoft.com/office/drawing/2014/main" id="{0B7E48AB-6D25-4E89-BC6A-283A4D609C66}"/>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114" name="TextBox 1">
          <a:extLst>
            <a:ext uri="{FF2B5EF4-FFF2-40B4-BE49-F238E27FC236}">
              <a16:creationId xmlns:a16="http://schemas.microsoft.com/office/drawing/2014/main" id="{D907C99D-127A-4699-BB00-1CBE719B9D85}"/>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115" name="TextBox 1">
          <a:extLst>
            <a:ext uri="{FF2B5EF4-FFF2-40B4-BE49-F238E27FC236}">
              <a16:creationId xmlns:a16="http://schemas.microsoft.com/office/drawing/2014/main" id="{22B1FD9A-6222-4BCC-A78E-F4A9A0C92758}"/>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116" name="TextBox 1">
          <a:extLst>
            <a:ext uri="{FF2B5EF4-FFF2-40B4-BE49-F238E27FC236}">
              <a16:creationId xmlns:a16="http://schemas.microsoft.com/office/drawing/2014/main" id="{EF339BFF-E7C0-4F39-A345-B6B02E8D185F}"/>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117" name="TextBox 1">
          <a:extLst>
            <a:ext uri="{FF2B5EF4-FFF2-40B4-BE49-F238E27FC236}">
              <a16:creationId xmlns:a16="http://schemas.microsoft.com/office/drawing/2014/main" id="{3DA0CBB4-0C63-43B8-AA1B-635CFE58CA5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118" name="TextBox 1">
          <a:extLst>
            <a:ext uri="{FF2B5EF4-FFF2-40B4-BE49-F238E27FC236}">
              <a16:creationId xmlns:a16="http://schemas.microsoft.com/office/drawing/2014/main" id="{76E3BC6C-B062-4DDE-8D13-05DC89E7DF86}"/>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119" name="TextBox 7118">
          <a:extLst>
            <a:ext uri="{FF2B5EF4-FFF2-40B4-BE49-F238E27FC236}">
              <a16:creationId xmlns:a16="http://schemas.microsoft.com/office/drawing/2014/main" id="{795D2FB7-DACA-416F-9C7E-8ACDD8D8CA08}"/>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20" name="TextBox 1">
          <a:extLst>
            <a:ext uri="{FF2B5EF4-FFF2-40B4-BE49-F238E27FC236}">
              <a16:creationId xmlns:a16="http://schemas.microsoft.com/office/drawing/2014/main" id="{6CEE5851-F5C4-4CD5-9014-90176CD90B3E}"/>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21" name="TextBox 1">
          <a:extLst>
            <a:ext uri="{FF2B5EF4-FFF2-40B4-BE49-F238E27FC236}">
              <a16:creationId xmlns:a16="http://schemas.microsoft.com/office/drawing/2014/main" id="{62EB8E36-3F86-47BA-9720-474E32CB43B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22" name="TextBox 7121">
          <a:extLst>
            <a:ext uri="{FF2B5EF4-FFF2-40B4-BE49-F238E27FC236}">
              <a16:creationId xmlns:a16="http://schemas.microsoft.com/office/drawing/2014/main" id="{A91C1FE5-80A9-46F5-A8BD-DC8FEDA4A59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123" name="TextBox 1">
          <a:extLst>
            <a:ext uri="{FF2B5EF4-FFF2-40B4-BE49-F238E27FC236}">
              <a16:creationId xmlns:a16="http://schemas.microsoft.com/office/drawing/2014/main" id="{5A8AE6A9-6BB9-4E67-9D2A-B9AE91F4B2D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24" name="TextBox 7123">
          <a:extLst>
            <a:ext uri="{FF2B5EF4-FFF2-40B4-BE49-F238E27FC236}">
              <a16:creationId xmlns:a16="http://schemas.microsoft.com/office/drawing/2014/main" id="{DF3D1A44-D6B0-455C-8D65-ED5FD1AD547F}"/>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25" name="TextBox 7124">
          <a:extLst>
            <a:ext uri="{FF2B5EF4-FFF2-40B4-BE49-F238E27FC236}">
              <a16:creationId xmlns:a16="http://schemas.microsoft.com/office/drawing/2014/main" id="{4A63D08C-C8D8-4303-8249-C18DC3A36687}"/>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26" name="TextBox 7125">
          <a:extLst>
            <a:ext uri="{FF2B5EF4-FFF2-40B4-BE49-F238E27FC236}">
              <a16:creationId xmlns:a16="http://schemas.microsoft.com/office/drawing/2014/main" id="{F4DB4A29-9375-4881-AEA7-20D29D9E9238}"/>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27" name="TextBox 7126">
          <a:extLst>
            <a:ext uri="{FF2B5EF4-FFF2-40B4-BE49-F238E27FC236}">
              <a16:creationId xmlns:a16="http://schemas.microsoft.com/office/drawing/2014/main" id="{B7CCC2D1-1F7F-4949-B1EA-E5767371FDC3}"/>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28" name="TextBox 1">
          <a:extLst>
            <a:ext uri="{FF2B5EF4-FFF2-40B4-BE49-F238E27FC236}">
              <a16:creationId xmlns:a16="http://schemas.microsoft.com/office/drawing/2014/main" id="{3B103D75-A220-4C61-A2B9-CC7E08F9C0B0}"/>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29" name="TextBox 1">
          <a:extLst>
            <a:ext uri="{FF2B5EF4-FFF2-40B4-BE49-F238E27FC236}">
              <a16:creationId xmlns:a16="http://schemas.microsoft.com/office/drawing/2014/main" id="{64F5EFBE-3153-4FE6-A113-ACF3A669B6E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30" name="TextBox 1">
          <a:extLst>
            <a:ext uri="{FF2B5EF4-FFF2-40B4-BE49-F238E27FC236}">
              <a16:creationId xmlns:a16="http://schemas.microsoft.com/office/drawing/2014/main" id="{8B90E510-117B-484A-9181-DD0304D9694B}"/>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31" name="TextBox 1">
          <a:extLst>
            <a:ext uri="{FF2B5EF4-FFF2-40B4-BE49-F238E27FC236}">
              <a16:creationId xmlns:a16="http://schemas.microsoft.com/office/drawing/2014/main" id="{A18D9D82-DA88-4827-92A7-0BE90E3D8AC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32" name="TextBox 1">
          <a:extLst>
            <a:ext uri="{FF2B5EF4-FFF2-40B4-BE49-F238E27FC236}">
              <a16:creationId xmlns:a16="http://schemas.microsoft.com/office/drawing/2014/main" id="{35752336-C283-4CF1-AF29-BE673DE2ECE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33" name="TextBox 1">
          <a:extLst>
            <a:ext uri="{FF2B5EF4-FFF2-40B4-BE49-F238E27FC236}">
              <a16:creationId xmlns:a16="http://schemas.microsoft.com/office/drawing/2014/main" id="{9D6AB305-9195-4AD7-AED4-202E84EAA431}"/>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34" name="TextBox 1">
          <a:extLst>
            <a:ext uri="{FF2B5EF4-FFF2-40B4-BE49-F238E27FC236}">
              <a16:creationId xmlns:a16="http://schemas.microsoft.com/office/drawing/2014/main" id="{6597E976-8620-4A41-9923-049D0769547D}"/>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35" name="TextBox 1">
          <a:extLst>
            <a:ext uri="{FF2B5EF4-FFF2-40B4-BE49-F238E27FC236}">
              <a16:creationId xmlns:a16="http://schemas.microsoft.com/office/drawing/2014/main" id="{9E962668-9107-4E9E-B708-C0B93C512BC8}"/>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36" name="TextBox 1">
          <a:extLst>
            <a:ext uri="{FF2B5EF4-FFF2-40B4-BE49-F238E27FC236}">
              <a16:creationId xmlns:a16="http://schemas.microsoft.com/office/drawing/2014/main" id="{267B6D2C-CFE8-4107-B02F-BB003101A08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37" name="TextBox 1">
          <a:extLst>
            <a:ext uri="{FF2B5EF4-FFF2-40B4-BE49-F238E27FC236}">
              <a16:creationId xmlns:a16="http://schemas.microsoft.com/office/drawing/2014/main" id="{C3EC1E39-9672-4F0D-9C95-1C58E78A526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38" name="TextBox 1">
          <a:extLst>
            <a:ext uri="{FF2B5EF4-FFF2-40B4-BE49-F238E27FC236}">
              <a16:creationId xmlns:a16="http://schemas.microsoft.com/office/drawing/2014/main" id="{272D9531-E310-4383-B480-DC60E429817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39" name="TextBox 1">
          <a:extLst>
            <a:ext uri="{FF2B5EF4-FFF2-40B4-BE49-F238E27FC236}">
              <a16:creationId xmlns:a16="http://schemas.microsoft.com/office/drawing/2014/main" id="{DE51A12C-724D-40B9-9F12-DC96EA85884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40" name="TextBox 1">
          <a:extLst>
            <a:ext uri="{FF2B5EF4-FFF2-40B4-BE49-F238E27FC236}">
              <a16:creationId xmlns:a16="http://schemas.microsoft.com/office/drawing/2014/main" id="{52367D54-5A9C-47CE-B4EC-CFB9BE3E11B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41" name="TextBox 1">
          <a:extLst>
            <a:ext uri="{FF2B5EF4-FFF2-40B4-BE49-F238E27FC236}">
              <a16:creationId xmlns:a16="http://schemas.microsoft.com/office/drawing/2014/main" id="{93418AE9-C805-4373-B4C7-213526DD80F8}"/>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42" name="TextBox 1">
          <a:extLst>
            <a:ext uri="{FF2B5EF4-FFF2-40B4-BE49-F238E27FC236}">
              <a16:creationId xmlns:a16="http://schemas.microsoft.com/office/drawing/2014/main" id="{FF6D1465-93F2-41FF-9E58-BFDD49AC5F1F}"/>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43" name="TextBox 1">
          <a:extLst>
            <a:ext uri="{FF2B5EF4-FFF2-40B4-BE49-F238E27FC236}">
              <a16:creationId xmlns:a16="http://schemas.microsoft.com/office/drawing/2014/main" id="{32A0684B-9416-4A81-BFAC-6FA7E6A9857F}"/>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44" name="TextBox 1">
          <a:extLst>
            <a:ext uri="{FF2B5EF4-FFF2-40B4-BE49-F238E27FC236}">
              <a16:creationId xmlns:a16="http://schemas.microsoft.com/office/drawing/2014/main" id="{C3A5EA66-1258-4A6A-95D0-97A89232595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45" name="TextBox 7144">
          <a:extLst>
            <a:ext uri="{FF2B5EF4-FFF2-40B4-BE49-F238E27FC236}">
              <a16:creationId xmlns:a16="http://schemas.microsoft.com/office/drawing/2014/main" id="{DA2A7B74-E687-40A5-8D59-3E5CFFD4EEA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46" name="TextBox 1">
          <a:extLst>
            <a:ext uri="{FF2B5EF4-FFF2-40B4-BE49-F238E27FC236}">
              <a16:creationId xmlns:a16="http://schemas.microsoft.com/office/drawing/2014/main" id="{E2AF92E1-8635-44D7-ACFD-4BEF2C58FA1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47" name="TextBox 1">
          <a:extLst>
            <a:ext uri="{FF2B5EF4-FFF2-40B4-BE49-F238E27FC236}">
              <a16:creationId xmlns:a16="http://schemas.microsoft.com/office/drawing/2014/main" id="{264516DD-ADAD-492C-A654-6B2A5055B1C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48" name="TextBox 7147">
          <a:extLst>
            <a:ext uri="{FF2B5EF4-FFF2-40B4-BE49-F238E27FC236}">
              <a16:creationId xmlns:a16="http://schemas.microsoft.com/office/drawing/2014/main" id="{B2D4A4C0-415D-428A-A44F-EE1DBF763F4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49" name="TextBox 1">
          <a:extLst>
            <a:ext uri="{FF2B5EF4-FFF2-40B4-BE49-F238E27FC236}">
              <a16:creationId xmlns:a16="http://schemas.microsoft.com/office/drawing/2014/main" id="{B919A04C-3A75-48B3-B7A1-76112C33BE0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50" name="TextBox 7149">
          <a:extLst>
            <a:ext uri="{FF2B5EF4-FFF2-40B4-BE49-F238E27FC236}">
              <a16:creationId xmlns:a16="http://schemas.microsoft.com/office/drawing/2014/main" id="{CEF84E32-C8AD-48A9-B4E7-68890E5200A2}"/>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51" name="TextBox 7150">
          <a:extLst>
            <a:ext uri="{FF2B5EF4-FFF2-40B4-BE49-F238E27FC236}">
              <a16:creationId xmlns:a16="http://schemas.microsoft.com/office/drawing/2014/main" id="{0DDE75C8-8A52-49D2-AAE8-3883EA6A38B8}"/>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7152" name="TextBox 7151">
          <a:extLst>
            <a:ext uri="{FF2B5EF4-FFF2-40B4-BE49-F238E27FC236}">
              <a16:creationId xmlns:a16="http://schemas.microsoft.com/office/drawing/2014/main" id="{5591B36C-5289-4C68-9034-2A3673830026}"/>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53" name="TextBox 7152">
          <a:extLst>
            <a:ext uri="{FF2B5EF4-FFF2-40B4-BE49-F238E27FC236}">
              <a16:creationId xmlns:a16="http://schemas.microsoft.com/office/drawing/2014/main" id="{E004C604-3521-4BCD-83E0-7496A0206AA9}"/>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54" name="TextBox 7153">
          <a:extLst>
            <a:ext uri="{FF2B5EF4-FFF2-40B4-BE49-F238E27FC236}">
              <a16:creationId xmlns:a16="http://schemas.microsoft.com/office/drawing/2014/main" id="{AAEDD2A2-A8C0-4BD5-ADFD-116A6554329E}"/>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55" name="TextBox 1">
          <a:extLst>
            <a:ext uri="{FF2B5EF4-FFF2-40B4-BE49-F238E27FC236}">
              <a16:creationId xmlns:a16="http://schemas.microsoft.com/office/drawing/2014/main" id="{16AFE4A8-37E6-46DF-A938-4D507442F72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56" name="TextBox 1">
          <a:extLst>
            <a:ext uri="{FF2B5EF4-FFF2-40B4-BE49-F238E27FC236}">
              <a16:creationId xmlns:a16="http://schemas.microsoft.com/office/drawing/2014/main" id="{B79ACA87-685A-4DBB-971F-31659C25656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57" name="TextBox 1">
          <a:extLst>
            <a:ext uri="{FF2B5EF4-FFF2-40B4-BE49-F238E27FC236}">
              <a16:creationId xmlns:a16="http://schemas.microsoft.com/office/drawing/2014/main" id="{A7A89C8E-402B-4AD3-B7B8-AFEBDCE373C4}"/>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58" name="TextBox 1">
          <a:extLst>
            <a:ext uri="{FF2B5EF4-FFF2-40B4-BE49-F238E27FC236}">
              <a16:creationId xmlns:a16="http://schemas.microsoft.com/office/drawing/2014/main" id="{BB6C9CC2-06BD-4B52-ACF2-B957097A62E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59" name="TextBox 1">
          <a:extLst>
            <a:ext uri="{FF2B5EF4-FFF2-40B4-BE49-F238E27FC236}">
              <a16:creationId xmlns:a16="http://schemas.microsoft.com/office/drawing/2014/main" id="{8BEE0D1D-3765-4688-98DE-7EBFC03072E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60" name="TextBox 1">
          <a:extLst>
            <a:ext uri="{FF2B5EF4-FFF2-40B4-BE49-F238E27FC236}">
              <a16:creationId xmlns:a16="http://schemas.microsoft.com/office/drawing/2014/main" id="{F4EDA30F-A935-44BA-87BA-B617324A1BE5}"/>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61" name="TextBox 1">
          <a:extLst>
            <a:ext uri="{FF2B5EF4-FFF2-40B4-BE49-F238E27FC236}">
              <a16:creationId xmlns:a16="http://schemas.microsoft.com/office/drawing/2014/main" id="{99171631-5E38-42DD-9371-C3B7DAFE147B}"/>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162" name="TextBox 1">
          <a:extLst>
            <a:ext uri="{FF2B5EF4-FFF2-40B4-BE49-F238E27FC236}">
              <a16:creationId xmlns:a16="http://schemas.microsoft.com/office/drawing/2014/main" id="{A459C235-16AE-4020-8BDA-AC21A255FFA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63" name="TextBox 1">
          <a:extLst>
            <a:ext uri="{FF2B5EF4-FFF2-40B4-BE49-F238E27FC236}">
              <a16:creationId xmlns:a16="http://schemas.microsoft.com/office/drawing/2014/main" id="{78772C93-940C-41E3-BAFD-2F48F68F484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64" name="TextBox 1">
          <a:extLst>
            <a:ext uri="{FF2B5EF4-FFF2-40B4-BE49-F238E27FC236}">
              <a16:creationId xmlns:a16="http://schemas.microsoft.com/office/drawing/2014/main" id="{5E49A81A-42F9-4E8D-88CF-C667E8462AC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65" name="TextBox 1">
          <a:extLst>
            <a:ext uri="{FF2B5EF4-FFF2-40B4-BE49-F238E27FC236}">
              <a16:creationId xmlns:a16="http://schemas.microsoft.com/office/drawing/2014/main" id="{2D2E4111-D319-4D29-B52A-BD5BF3D229B0}"/>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66" name="TextBox 1">
          <a:extLst>
            <a:ext uri="{FF2B5EF4-FFF2-40B4-BE49-F238E27FC236}">
              <a16:creationId xmlns:a16="http://schemas.microsoft.com/office/drawing/2014/main" id="{8C3EABD1-E702-47A6-A7AE-C249599E336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67" name="TextBox 1">
          <a:extLst>
            <a:ext uri="{FF2B5EF4-FFF2-40B4-BE49-F238E27FC236}">
              <a16:creationId xmlns:a16="http://schemas.microsoft.com/office/drawing/2014/main" id="{D2D78263-F59F-44AE-821E-19992E2E404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68" name="TextBox 1">
          <a:extLst>
            <a:ext uri="{FF2B5EF4-FFF2-40B4-BE49-F238E27FC236}">
              <a16:creationId xmlns:a16="http://schemas.microsoft.com/office/drawing/2014/main" id="{BD40F38C-4DE9-411F-9B50-5C09B58E48C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69" name="TextBox 1">
          <a:extLst>
            <a:ext uri="{FF2B5EF4-FFF2-40B4-BE49-F238E27FC236}">
              <a16:creationId xmlns:a16="http://schemas.microsoft.com/office/drawing/2014/main" id="{7A23B894-CD0D-41C6-B575-365ACC854B20}"/>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70" name="TextBox 1">
          <a:extLst>
            <a:ext uri="{FF2B5EF4-FFF2-40B4-BE49-F238E27FC236}">
              <a16:creationId xmlns:a16="http://schemas.microsoft.com/office/drawing/2014/main" id="{D3E5F25A-BAEF-4953-A5D5-9956567AFAE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71" name="TextBox 1">
          <a:extLst>
            <a:ext uri="{FF2B5EF4-FFF2-40B4-BE49-F238E27FC236}">
              <a16:creationId xmlns:a16="http://schemas.microsoft.com/office/drawing/2014/main" id="{35BDC226-4AD5-47C2-95AF-944092AABCE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172" name="TextBox 7171">
          <a:extLst>
            <a:ext uri="{FF2B5EF4-FFF2-40B4-BE49-F238E27FC236}">
              <a16:creationId xmlns:a16="http://schemas.microsoft.com/office/drawing/2014/main" id="{48B41D81-A48E-4736-9E59-42DF7AD1C99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73" name="TextBox 1">
          <a:extLst>
            <a:ext uri="{FF2B5EF4-FFF2-40B4-BE49-F238E27FC236}">
              <a16:creationId xmlns:a16="http://schemas.microsoft.com/office/drawing/2014/main" id="{F376503E-67CF-491A-A029-F3F138655B6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74" name="TextBox 1">
          <a:extLst>
            <a:ext uri="{FF2B5EF4-FFF2-40B4-BE49-F238E27FC236}">
              <a16:creationId xmlns:a16="http://schemas.microsoft.com/office/drawing/2014/main" id="{5FC098B5-081C-43A6-9E9B-0E9B97341490}"/>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75" name="TextBox 7174">
          <a:extLst>
            <a:ext uri="{FF2B5EF4-FFF2-40B4-BE49-F238E27FC236}">
              <a16:creationId xmlns:a16="http://schemas.microsoft.com/office/drawing/2014/main" id="{18FB4CD6-758A-4F1D-B70C-5E5C4DC6106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176" name="TextBox 1">
          <a:extLst>
            <a:ext uri="{FF2B5EF4-FFF2-40B4-BE49-F238E27FC236}">
              <a16:creationId xmlns:a16="http://schemas.microsoft.com/office/drawing/2014/main" id="{7397FE9D-B0B9-4A78-99AE-18B475BE292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77" name="TextBox 7176">
          <a:extLst>
            <a:ext uri="{FF2B5EF4-FFF2-40B4-BE49-F238E27FC236}">
              <a16:creationId xmlns:a16="http://schemas.microsoft.com/office/drawing/2014/main" id="{04099C59-5919-48A7-85F4-5CFA95EE4699}"/>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78" name="TextBox 7177">
          <a:extLst>
            <a:ext uri="{FF2B5EF4-FFF2-40B4-BE49-F238E27FC236}">
              <a16:creationId xmlns:a16="http://schemas.microsoft.com/office/drawing/2014/main" id="{2296A4B2-950D-4C93-BBC6-EA490F40F138}"/>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0350"/>
    <xdr:sp macro="" textlink="">
      <xdr:nvSpPr>
        <xdr:cNvPr id="7179" name="TextBox 7178">
          <a:extLst>
            <a:ext uri="{FF2B5EF4-FFF2-40B4-BE49-F238E27FC236}">
              <a16:creationId xmlns:a16="http://schemas.microsoft.com/office/drawing/2014/main" id="{2700EF15-6562-44B4-9E7B-CE3A8ADE2477}"/>
            </a:ext>
          </a:extLst>
        </xdr:cNvPr>
        <xdr:cNvSpPr txBox="1">
          <a:spLocks noChangeArrowheads="1"/>
        </xdr:cNvSpPr>
      </xdr:nvSpPr>
      <xdr:spPr bwMode="auto">
        <a:xfrm>
          <a:off x="3343275" y="396240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0" name="TextBox 7179">
          <a:extLst>
            <a:ext uri="{FF2B5EF4-FFF2-40B4-BE49-F238E27FC236}">
              <a16:creationId xmlns:a16="http://schemas.microsoft.com/office/drawing/2014/main" id="{80C9846C-F985-476A-B0F3-7B1FEB72E453}"/>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1" name="TextBox 7180">
          <a:extLst>
            <a:ext uri="{FF2B5EF4-FFF2-40B4-BE49-F238E27FC236}">
              <a16:creationId xmlns:a16="http://schemas.microsoft.com/office/drawing/2014/main" id="{173DDBCB-6721-4C25-9751-A0CB1B26CF3F}"/>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2" name="TextBox 1">
          <a:extLst>
            <a:ext uri="{FF2B5EF4-FFF2-40B4-BE49-F238E27FC236}">
              <a16:creationId xmlns:a16="http://schemas.microsoft.com/office/drawing/2014/main" id="{784FE2EA-24F9-4F19-94B9-1657D8D1E477}"/>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183" name="TextBox 1">
          <a:extLst>
            <a:ext uri="{FF2B5EF4-FFF2-40B4-BE49-F238E27FC236}">
              <a16:creationId xmlns:a16="http://schemas.microsoft.com/office/drawing/2014/main" id="{D10A7CEB-4FF6-401B-8AC7-5D176A952A29}"/>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4" name="TextBox 1">
          <a:extLst>
            <a:ext uri="{FF2B5EF4-FFF2-40B4-BE49-F238E27FC236}">
              <a16:creationId xmlns:a16="http://schemas.microsoft.com/office/drawing/2014/main" id="{CCA2CACD-DF94-4F57-8AF8-3D32B3AD6E9D}"/>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185" name="TextBox 1">
          <a:extLst>
            <a:ext uri="{FF2B5EF4-FFF2-40B4-BE49-F238E27FC236}">
              <a16:creationId xmlns:a16="http://schemas.microsoft.com/office/drawing/2014/main" id="{0950F759-FA86-4C5A-ADDB-C556F0C30440}"/>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186" name="TextBox 1">
          <a:extLst>
            <a:ext uri="{FF2B5EF4-FFF2-40B4-BE49-F238E27FC236}">
              <a16:creationId xmlns:a16="http://schemas.microsoft.com/office/drawing/2014/main" id="{DD0E95D9-F2BC-4A7C-9B4D-8FF6892F7C3C}"/>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7" name="TextBox 1">
          <a:extLst>
            <a:ext uri="{FF2B5EF4-FFF2-40B4-BE49-F238E27FC236}">
              <a16:creationId xmlns:a16="http://schemas.microsoft.com/office/drawing/2014/main" id="{73AA9C8B-4B88-4CFC-857D-CCD10E9E889E}"/>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8" name="TextBox 1">
          <a:extLst>
            <a:ext uri="{FF2B5EF4-FFF2-40B4-BE49-F238E27FC236}">
              <a16:creationId xmlns:a16="http://schemas.microsoft.com/office/drawing/2014/main" id="{0BCD9AFE-3306-413F-9F71-29E7C63E03E4}"/>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189" name="TextBox 1">
          <a:extLst>
            <a:ext uri="{FF2B5EF4-FFF2-40B4-BE49-F238E27FC236}">
              <a16:creationId xmlns:a16="http://schemas.microsoft.com/office/drawing/2014/main" id="{37F889F4-EF78-4DE3-A0B5-37F944DD5AE2}"/>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190" name="TextBox 1">
          <a:extLst>
            <a:ext uri="{FF2B5EF4-FFF2-40B4-BE49-F238E27FC236}">
              <a16:creationId xmlns:a16="http://schemas.microsoft.com/office/drawing/2014/main" id="{945DA1A2-079F-4EFA-845E-4744FCB6179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191" name="TextBox 1">
          <a:extLst>
            <a:ext uri="{FF2B5EF4-FFF2-40B4-BE49-F238E27FC236}">
              <a16:creationId xmlns:a16="http://schemas.microsoft.com/office/drawing/2014/main" id="{0FA26B40-4D66-49EF-9DD4-15D1030F0DEA}"/>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92" name="TextBox 1">
          <a:extLst>
            <a:ext uri="{FF2B5EF4-FFF2-40B4-BE49-F238E27FC236}">
              <a16:creationId xmlns:a16="http://schemas.microsoft.com/office/drawing/2014/main" id="{62A4DDF2-BD14-4361-B5FE-FE70CAC75B7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93" name="TextBox 1">
          <a:extLst>
            <a:ext uri="{FF2B5EF4-FFF2-40B4-BE49-F238E27FC236}">
              <a16:creationId xmlns:a16="http://schemas.microsoft.com/office/drawing/2014/main" id="{3E92DC91-C94E-4592-A92B-CAF0F0883C04}"/>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94" name="TextBox 1">
          <a:extLst>
            <a:ext uri="{FF2B5EF4-FFF2-40B4-BE49-F238E27FC236}">
              <a16:creationId xmlns:a16="http://schemas.microsoft.com/office/drawing/2014/main" id="{E59C25A8-F024-4DF5-94C9-D3A336A448C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195" name="TextBox 1">
          <a:extLst>
            <a:ext uri="{FF2B5EF4-FFF2-40B4-BE49-F238E27FC236}">
              <a16:creationId xmlns:a16="http://schemas.microsoft.com/office/drawing/2014/main" id="{C9C80E0E-F775-493E-B937-31D7837BE18A}"/>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96" name="TextBox 1">
          <a:extLst>
            <a:ext uri="{FF2B5EF4-FFF2-40B4-BE49-F238E27FC236}">
              <a16:creationId xmlns:a16="http://schemas.microsoft.com/office/drawing/2014/main" id="{EBE46FE4-EBCF-41AF-BEFB-571C843CB60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197" name="TextBox 1">
          <a:extLst>
            <a:ext uri="{FF2B5EF4-FFF2-40B4-BE49-F238E27FC236}">
              <a16:creationId xmlns:a16="http://schemas.microsoft.com/office/drawing/2014/main" id="{D0D43266-7118-4325-8309-9FF0F58A5B9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198" name="TextBox 1">
          <a:extLst>
            <a:ext uri="{FF2B5EF4-FFF2-40B4-BE49-F238E27FC236}">
              <a16:creationId xmlns:a16="http://schemas.microsoft.com/office/drawing/2014/main" id="{7534DF10-D3AB-4433-9A8E-49F4C12640F7}"/>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199" name="TextBox 7198">
          <a:extLst>
            <a:ext uri="{FF2B5EF4-FFF2-40B4-BE49-F238E27FC236}">
              <a16:creationId xmlns:a16="http://schemas.microsoft.com/office/drawing/2014/main" id="{91D96FF8-0E0C-4715-8CE5-D5BC7BEBA639}"/>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200" name="TextBox 1">
          <a:extLst>
            <a:ext uri="{FF2B5EF4-FFF2-40B4-BE49-F238E27FC236}">
              <a16:creationId xmlns:a16="http://schemas.microsoft.com/office/drawing/2014/main" id="{804F9459-F793-4F0E-BD47-9BC9AF1C9C86}"/>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201" name="TextBox 1">
          <a:extLst>
            <a:ext uri="{FF2B5EF4-FFF2-40B4-BE49-F238E27FC236}">
              <a16:creationId xmlns:a16="http://schemas.microsoft.com/office/drawing/2014/main" id="{0B8FDA9D-EC66-4F2C-8A82-C5DC4C3A58BB}"/>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202" name="TextBox 7201">
          <a:extLst>
            <a:ext uri="{FF2B5EF4-FFF2-40B4-BE49-F238E27FC236}">
              <a16:creationId xmlns:a16="http://schemas.microsoft.com/office/drawing/2014/main" id="{C03917EF-20AE-4C54-BE3A-7567F733DC32}"/>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203" name="TextBox 1">
          <a:extLst>
            <a:ext uri="{FF2B5EF4-FFF2-40B4-BE49-F238E27FC236}">
              <a16:creationId xmlns:a16="http://schemas.microsoft.com/office/drawing/2014/main" id="{33C8F1DE-446C-44A2-A184-8F449D1BC588}"/>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204" name="TextBox 7203">
          <a:extLst>
            <a:ext uri="{FF2B5EF4-FFF2-40B4-BE49-F238E27FC236}">
              <a16:creationId xmlns:a16="http://schemas.microsoft.com/office/drawing/2014/main" id="{E57F15A7-CDFF-4C30-9459-0E0F58E9EEFC}"/>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205" name="TextBox 7204">
          <a:extLst>
            <a:ext uri="{FF2B5EF4-FFF2-40B4-BE49-F238E27FC236}">
              <a16:creationId xmlns:a16="http://schemas.microsoft.com/office/drawing/2014/main" id="{EF1C30B5-54AF-48BD-B503-653E2AD8DFAD}"/>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06" name="TextBox 1">
          <a:extLst>
            <a:ext uri="{FF2B5EF4-FFF2-40B4-BE49-F238E27FC236}">
              <a16:creationId xmlns:a16="http://schemas.microsoft.com/office/drawing/2014/main" id="{C317A72A-26A4-463D-84FE-AA3014B65812}"/>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07" name="TextBox 1">
          <a:extLst>
            <a:ext uri="{FF2B5EF4-FFF2-40B4-BE49-F238E27FC236}">
              <a16:creationId xmlns:a16="http://schemas.microsoft.com/office/drawing/2014/main" id="{293B3B31-63EC-4656-883F-87C1CF026B6A}"/>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08" name="TextBox 1">
          <a:extLst>
            <a:ext uri="{FF2B5EF4-FFF2-40B4-BE49-F238E27FC236}">
              <a16:creationId xmlns:a16="http://schemas.microsoft.com/office/drawing/2014/main" id="{D11068C4-3230-495D-B09E-D783908EDA6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209" name="TextBox 1">
          <a:extLst>
            <a:ext uri="{FF2B5EF4-FFF2-40B4-BE49-F238E27FC236}">
              <a16:creationId xmlns:a16="http://schemas.microsoft.com/office/drawing/2014/main" id="{6935B528-FB88-4802-B641-97E19B51E62B}"/>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210" name="TextBox 1">
          <a:extLst>
            <a:ext uri="{FF2B5EF4-FFF2-40B4-BE49-F238E27FC236}">
              <a16:creationId xmlns:a16="http://schemas.microsoft.com/office/drawing/2014/main" id="{F388BD72-A554-4E71-A29D-BF66037AECAC}"/>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211" name="TextBox 1">
          <a:extLst>
            <a:ext uri="{FF2B5EF4-FFF2-40B4-BE49-F238E27FC236}">
              <a16:creationId xmlns:a16="http://schemas.microsoft.com/office/drawing/2014/main" id="{7D7F8EAB-851D-466E-9C0A-1BB61FF04551}"/>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212" name="TextBox 1">
          <a:extLst>
            <a:ext uri="{FF2B5EF4-FFF2-40B4-BE49-F238E27FC236}">
              <a16:creationId xmlns:a16="http://schemas.microsoft.com/office/drawing/2014/main" id="{23203247-70C5-4EFC-B947-21E84617337B}"/>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213" name="TextBox 1">
          <a:extLst>
            <a:ext uri="{FF2B5EF4-FFF2-40B4-BE49-F238E27FC236}">
              <a16:creationId xmlns:a16="http://schemas.microsoft.com/office/drawing/2014/main" id="{290EC36F-240C-4DA5-A1EF-2DB2A6F5741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214" name="TextBox 1">
          <a:extLst>
            <a:ext uri="{FF2B5EF4-FFF2-40B4-BE49-F238E27FC236}">
              <a16:creationId xmlns:a16="http://schemas.microsoft.com/office/drawing/2014/main" id="{2D14DDA2-D9AE-47D2-9AD4-7E2DDD18F11B}"/>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215" name="TextBox 1">
          <a:extLst>
            <a:ext uri="{FF2B5EF4-FFF2-40B4-BE49-F238E27FC236}">
              <a16:creationId xmlns:a16="http://schemas.microsoft.com/office/drawing/2014/main" id="{EA20426D-5FA7-43E7-8EE2-C41D5FFFCC05}"/>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216" name="TextBox 1">
          <a:extLst>
            <a:ext uri="{FF2B5EF4-FFF2-40B4-BE49-F238E27FC236}">
              <a16:creationId xmlns:a16="http://schemas.microsoft.com/office/drawing/2014/main" id="{FF82834F-4D02-4C60-B0C2-17D07D544EF2}"/>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217" name="TextBox 1">
          <a:extLst>
            <a:ext uri="{FF2B5EF4-FFF2-40B4-BE49-F238E27FC236}">
              <a16:creationId xmlns:a16="http://schemas.microsoft.com/office/drawing/2014/main" id="{46958628-2AF7-4276-BD85-4E29C9A3664E}"/>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218" name="TextBox 7217">
          <a:extLst>
            <a:ext uri="{FF2B5EF4-FFF2-40B4-BE49-F238E27FC236}">
              <a16:creationId xmlns:a16="http://schemas.microsoft.com/office/drawing/2014/main" id="{5E80657D-EA58-4485-9B93-3212CB0B0AB6}"/>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19" name="TextBox 1">
          <a:extLst>
            <a:ext uri="{FF2B5EF4-FFF2-40B4-BE49-F238E27FC236}">
              <a16:creationId xmlns:a16="http://schemas.microsoft.com/office/drawing/2014/main" id="{233D43A6-DF32-4C60-9857-43A7766E3B5B}"/>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20" name="TextBox 1">
          <a:extLst>
            <a:ext uri="{FF2B5EF4-FFF2-40B4-BE49-F238E27FC236}">
              <a16:creationId xmlns:a16="http://schemas.microsoft.com/office/drawing/2014/main" id="{BA022F3A-B5FA-432B-8719-611D04D686A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21" name="TextBox 7220">
          <a:extLst>
            <a:ext uri="{FF2B5EF4-FFF2-40B4-BE49-F238E27FC236}">
              <a16:creationId xmlns:a16="http://schemas.microsoft.com/office/drawing/2014/main" id="{4030C9B2-3DF9-4565-AE2D-7C4DEA8F6FF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222" name="TextBox 1">
          <a:extLst>
            <a:ext uri="{FF2B5EF4-FFF2-40B4-BE49-F238E27FC236}">
              <a16:creationId xmlns:a16="http://schemas.microsoft.com/office/drawing/2014/main" id="{564E83DE-FBEA-423A-A678-D4F2CC77E0F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223" name="TextBox 7222">
          <a:extLst>
            <a:ext uri="{FF2B5EF4-FFF2-40B4-BE49-F238E27FC236}">
              <a16:creationId xmlns:a16="http://schemas.microsoft.com/office/drawing/2014/main" id="{A5E939B6-5EFF-46D6-AE7A-D1F7A7DF4D09}"/>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224" name="TextBox 7223">
          <a:extLst>
            <a:ext uri="{FF2B5EF4-FFF2-40B4-BE49-F238E27FC236}">
              <a16:creationId xmlns:a16="http://schemas.microsoft.com/office/drawing/2014/main" id="{1B813EF4-FA12-4CBD-B680-DE3A14357984}"/>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4000"/>
    <xdr:sp macro="" textlink="">
      <xdr:nvSpPr>
        <xdr:cNvPr id="7225" name="TextBox 7224">
          <a:extLst>
            <a:ext uri="{FF2B5EF4-FFF2-40B4-BE49-F238E27FC236}">
              <a16:creationId xmlns:a16="http://schemas.microsoft.com/office/drawing/2014/main" id="{2FF0A276-F24F-4CE7-9099-015D94972659}"/>
            </a:ext>
          </a:extLst>
        </xdr:cNvPr>
        <xdr:cNvSpPr txBox="1">
          <a:spLocks noChangeArrowheads="1"/>
        </xdr:cNvSpPr>
      </xdr:nvSpPr>
      <xdr:spPr bwMode="auto">
        <a:xfrm>
          <a:off x="3343275" y="39624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26" name="TextBox 7225">
          <a:extLst>
            <a:ext uri="{FF2B5EF4-FFF2-40B4-BE49-F238E27FC236}">
              <a16:creationId xmlns:a16="http://schemas.microsoft.com/office/drawing/2014/main" id="{CB9A001C-EB6E-4FD0-8280-AF60BB414D1C}"/>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27" name="TextBox 7226">
          <a:extLst>
            <a:ext uri="{FF2B5EF4-FFF2-40B4-BE49-F238E27FC236}">
              <a16:creationId xmlns:a16="http://schemas.microsoft.com/office/drawing/2014/main" id="{064A8EE3-89AF-4303-8EC7-F271C6661471}"/>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28" name="TextBox 1">
          <a:extLst>
            <a:ext uri="{FF2B5EF4-FFF2-40B4-BE49-F238E27FC236}">
              <a16:creationId xmlns:a16="http://schemas.microsoft.com/office/drawing/2014/main" id="{68CE4DC5-C4F8-4CE7-9844-D4D3725C54BD}"/>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29" name="TextBox 1">
          <a:extLst>
            <a:ext uri="{FF2B5EF4-FFF2-40B4-BE49-F238E27FC236}">
              <a16:creationId xmlns:a16="http://schemas.microsoft.com/office/drawing/2014/main" id="{B0B32E24-D30C-4926-9C35-9089BA553F6B}"/>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30" name="TextBox 1">
          <a:extLst>
            <a:ext uri="{FF2B5EF4-FFF2-40B4-BE49-F238E27FC236}">
              <a16:creationId xmlns:a16="http://schemas.microsoft.com/office/drawing/2014/main" id="{06C518A9-C771-40D1-A29C-9E39E066649D}"/>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31" name="TextBox 1">
          <a:extLst>
            <a:ext uri="{FF2B5EF4-FFF2-40B4-BE49-F238E27FC236}">
              <a16:creationId xmlns:a16="http://schemas.microsoft.com/office/drawing/2014/main" id="{8B889126-6DA5-49FF-AA0A-665C92A2BEA0}"/>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32" name="TextBox 1">
          <a:extLst>
            <a:ext uri="{FF2B5EF4-FFF2-40B4-BE49-F238E27FC236}">
              <a16:creationId xmlns:a16="http://schemas.microsoft.com/office/drawing/2014/main" id="{78BD05DE-612F-43B7-AA84-587982AD3323}"/>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33" name="TextBox 1">
          <a:extLst>
            <a:ext uri="{FF2B5EF4-FFF2-40B4-BE49-F238E27FC236}">
              <a16:creationId xmlns:a16="http://schemas.microsoft.com/office/drawing/2014/main" id="{95382930-A3FB-4659-BED9-3D0A209D7B8F}"/>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34" name="TextBox 1">
          <a:extLst>
            <a:ext uri="{FF2B5EF4-FFF2-40B4-BE49-F238E27FC236}">
              <a16:creationId xmlns:a16="http://schemas.microsoft.com/office/drawing/2014/main" id="{821F9EC9-0E7B-440D-9AB2-751658845388}"/>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235" name="TextBox 1">
          <a:extLst>
            <a:ext uri="{FF2B5EF4-FFF2-40B4-BE49-F238E27FC236}">
              <a16:creationId xmlns:a16="http://schemas.microsoft.com/office/drawing/2014/main" id="{2DE719C9-AD4D-4ECC-8513-661E93254AA1}"/>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236" name="TextBox 1">
          <a:extLst>
            <a:ext uri="{FF2B5EF4-FFF2-40B4-BE49-F238E27FC236}">
              <a16:creationId xmlns:a16="http://schemas.microsoft.com/office/drawing/2014/main" id="{7011C43A-EE6A-4B35-95B5-7EB76D41BCCC}"/>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237" name="TextBox 1">
          <a:extLst>
            <a:ext uri="{FF2B5EF4-FFF2-40B4-BE49-F238E27FC236}">
              <a16:creationId xmlns:a16="http://schemas.microsoft.com/office/drawing/2014/main" id="{BD424667-195E-45AA-8F7B-4159CE40F847}"/>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238" name="TextBox 1">
          <a:extLst>
            <a:ext uri="{FF2B5EF4-FFF2-40B4-BE49-F238E27FC236}">
              <a16:creationId xmlns:a16="http://schemas.microsoft.com/office/drawing/2014/main" id="{7CB776AA-B29E-4E06-8969-68B532EABF36}"/>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239" name="TextBox 1">
          <a:extLst>
            <a:ext uri="{FF2B5EF4-FFF2-40B4-BE49-F238E27FC236}">
              <a16:creationId xmlns:a16="http://schemas.microsoft.com/office/drawing/2014/main" id="{754F854E-F2D9-490B-AD60-177DC8BC153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240" name="TextBox 1">
          <a:extLst>
            <a:ext uri="{FF2B5EF4-FFF2-40B4-BE49-F238E27FC236}">
              <a16:creationId xmlns:a16="http://schemas.microsoft.com/office/drawing/2014/main" id="{D9A59E32-57B3-4611-8464-440E4D9880B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241" name="TextBox 1">
          <a:extLst>
            <a:ext uri="{FF2B5EF4-FFF2-40B4-BE49-F238E27FC236}">
              <a16:creationId xmlns:a16="http://schemas.microsoft.com/office/drawing/2014/main" id="{70E8DC45-C386-42E8-88DD-607D670E954C}"/>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242" name="TextBox 1">
          <a:extLst>
            <a:ext uri="{FF2B5EF4-FFF2-40B4-BE49-F238E27FC236}">
              <a16:creationId xmlns:a16="http://schemas.microsoft.com/office/drawing/2014/main" id="{A07D280F-4C83-4808-B849-E4B8417085D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243" name="TextBox 1">
          <a:extLst>
            <a:ext uri="{FF2B5EF4-FFF2-40B4-BE49-F238E27FC236}">
              <a16:creationId xmlns:a16="http://schemas.microsoft.com/office/drawing/2014/main" id="{DB9F6BD1-892B-4665-82EC-138681303C3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244" name="TextBox 1">
          <a:extLst>
            <a:ext uri="{FF2B5EF4-FFF2-40B4-BE49-F238E27FC236}">
              <a16:creationId xmlns:a16="http://schemas.microsoft.com/office/drawing/2014/main" id="{05E6682D-4015-4FE1-BAFD-8A868795A859}"/>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245" name="TextBox 7244">
          <a:extLst>
            <a:ext uri="{FF2B5EF4-FFF2-40B4-BE49-F238E27FC236}">
              <a16:creationId xmlns:a16="http://schemas.microsoft.com/office/drawing/2014/main" id="{47D42EF6-8F81-45ED-87F1-B7F6CBA4A381}"/>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46" name="TextBox 1">
          <a:extLst>
            <a:ext uri="{FF2B5EF4-FFF2-40B4-BE49-F238E27FC236}">
              <a16:creationId xmlns:a16="http://schemas.microsoft.com/office/drawing/2014/main" id="{D1D67A6B-E1FD-4344-9CE7-28D971649C6A}"/>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47" name="TextBox 1">
          <a:extLst>
            <a:ext uri="{FF2B5EF4-FFF2-40B4-BE49-F238E27FC236}">
              <a16:creationId xmlns:a16="http://schemas.microsoft.com/office/drawing/2014/main" id="{08CECCFA-5195-4076-BF7D-005A4B0FC1BE}"/>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48" name="TextBox 7247">
          <a:extLst>
            <a:ext uri="{FF2B5EF4-FFF2-40B4-BE49-F238E27FC236}">
              <a16:creationId xmlns:a16="http://schemas.microsoft.com/office/drawing/2014/main" id="{C5E21C5C-D32D-40EF-8514-9D8BC0EF7C6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249" name="TextBox 1">
          <a:extLst>
            <a:ext uri="{FF2B5EF4-FFF2-40B4-BE49-F238E27FC236}">
              <a16:creationId xmlns:a16="http://schemas.microsoft.com/office/drawing/2014/main" id="{55110263-F33D-45A8-B3DD-3B3349C62356}"/>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250" name="TextBox 7249">
          <a:extLst>
            <a:ext uri="{FF2B5EF4-FFF2-40B4-BE49-F238E27FC236}">
              <a16:creationId xmlns:a16="http://schemas.microsoft.com/office/drawing/2014/main" id="{D1ADAC17-6BC8-4483-BA63-2C443D0E69C6}"/>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251" name="TextBox 7250">
          <a:extLst>
            <a:ext uri="{FF2B5EF4-FFF2-40B4-BE49-F238E27FC236}">
              <a16:creationId xmlns:a16="http://schemas.microsoft.com/office/drawing/2014/main" id="{B0B595CB-770C-4689-86BC-AD2B7AC832A6}"/>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252" name="TextBox 7251">
          <a:extLst>
            <a:ext uri="{FF2B5EF4-FFF2-40B4-BE49-F238E27FC236}">
              <a16:creationId xmlns:a16="http://schemas.microsoft.com/office/drawing/2014/main" id="{D9F80968-E13C-4E4F-9E0F-AA3F2CECEE6D}"/>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53" name="TextBox 7252">
          <a:extLst>
            <a:ext uri="{FF2B5EF4-FFF2-40B4-BE49-F238E27FC236}">
              <a16:creationId xmlns:a16="http://schemas.microsoft.com/office/drawing/2014/main" id="{B248105C-020B-4181-BB4A-09F427F2C80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54" name="TextBox 7253">
          <a:extLst>
            <a:ext uri="{FF2B5EF4-FFF2-40B4-BE49-F238E27FC236}">
              <a16:creationId xmlns:a16="http://schemas.microsoft.com/office/drawing/2014/main" id="{20BF9E37-82AF-424B-AF64-8BBF054051F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55" name="TextBox 1">
          <a:extLst>
            <a:ext uri="{FF2B5EF4-FFF2-40B4-BE49-F238E27FC236}">
              <a16:creationId xmlns:a16="http://schemas.microsoft.com/office/drawing/2014/main" id="{80E455F5-4E88-4C54-872C-4462878994E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56" name="TextBox 1">
          <a:extLst>
            <a:ext uri="{FF2B5EF4-FFF2-40B4-BE49-F238E27FC236}">
              <a16:creationId xmlns:a16="http://schemas.microsoft.com/office/drawing/2014/main" id="{C2CC5E43-4871-44B8-B87A-C2FB601F678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57" name="TextBox 1">
          <a:extLst>
            <a:ext uri="{FF2B5EF4-FFF2-40B4-BE49-F238E27FC236}">
              <a16:creationId xmlns:a16="http://schemas.microsoft.com/office/drawing/2014/main" id="{BB6AED97-F32E-4080-B785-25EA5D7A316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58" name="TextBox 1">
          <a:extLst>
            <a:ext uri="{FF2B5EF4-FFF2-40B4-BE49-F238E27FC236}">
              <a16:creationId xmlns:a16="http://schemas.microsoft.com/office/drawing/2014/main" id="{110D4E24-6E0F-40A1-A889-4467221F65A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59" name="TextBox 1">
          <a:extLst>
            <a:ext uri="{FF2B5EF4-FFF2-40B4-BE49-F238E27FC236}">
              <a16:creationId xmlns:a16="http://schemas.microsoft.com/office/drawing/2014/main" id="{15981F0B-7323-4423-AA34-DF57567B0DB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60" name="TextBox 1">
          <a:extLst>
            <a:ext uri="{FF2B5EF4-FFF2-40B4-BE49-F238E27FC236}">
              <a16:creationId xmlns:a16="http://schemas.microsoft.com/office/drawing/2014/main" id="{A2E9297E-77A1-4882-A876-A687A032C73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61" name="TextBox 1">
          <a:extLst>
            <a:ext uri="{FF2B5EF4-FFF2-40B4-BE49-F238E27FC236}">
              <a16:creationId xmlns:a16="http://schemas.microsoft.com/office/drawing/2014/main" id="{DE05C71C-407C-4835-A39F-E5A853B7501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62" name="TextBox 1">
          <a:extLst>
            <a:ext uri="{FF2B5EF4-FFF2-40B4-BE49-F238E27FC236}">
              <a16:creationId xmlns:a16="http://schemas.microsoft.com/office/drawing/2014/main" id="{55497244-0B55-4716-AEE8-DCE7291916F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263" name="TextBox 1">
          <a:extLst>
            <a:ext uri="{FF2B5EF4-FFF2-40B4-BE49-F238E27FC236}">
              <a16:creationId xmlns:a16="http://schemas.microsoft.com/office/drawing/2014/main" id="{86DC13AD-58FF-472F-90B4-198FAB5DAD2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64" name="TextBox 1">
          <a:extLst>
            <a:ext uri="{FF2B5EF4-FFF2-40B4-BE49-F238E27FC236}">
              <a16:creationId xmlns:a16="http://schemas.microsoft.com/office/drawing/2014/main" id="{ABBE8FFA-9D27-4C25-9965-7B0B96C51288}"/>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65" name="TextBox 1">
          <a:extLst>
            <a:ext uri="{FF2B5EF4-FFF2-40B4-BE49-F238E27FC236}">
              <a16:creationId xmlns:a16="http://schemas.microsoft.com/office/drawing/2014/main" id="{F8AB4CDB-222F-414A-9305-CA289A6E807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66" name="TextBox 1">
          <a:extLst>
            <a:ext uri="{FF2B5EF4-FFF2-40B4-BE49-F238E27FC236}">
              <a16:creationId xmlns:a16="http://schemas.microsoft.com/office/drawing/2014/main" id="{61193365-67A4-4F0F-92A4-6452C135F71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67" name="TextBox 1">
          <a:extLst>
            <a:ext uri="{FF2B5EF4-FFF2-40B4-BE49-F238E27FC236}">
              <a16:creationId xmlns:a16="http://schemas.microsoft.com/office/drawing/2014/main" id="{5B529F2D-3515-4462-98D6-DEF19B4FBEE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68" name="TextBox 1">
          <a:extLst>
            <a:ext uri="{FF2B5EF4-FFF2-40B4-BE49-F238E27FC236}">
              <a16:creationId xmlns:a16="http://schemas.microsoft.com/office/drawing/2014/main" id="{07254C4B-54A0-4F38-A839-7F4B0112F8E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69" name="TextBox 1">
          <a:extLst>
            <a:ext uri="{FF2B5EF4-FFF2-40B4-BE49-F238E27FC236}">
              <a16:creationId xmlns:a16="http://schemas.microsoft.com/office/drawing/2014/main" id="{E306DEAC-77FB-40FB-A36F-0709C237744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70" name="TextBox 1">
          <a:extLst>
            <a:ext uri="{FF2B5EF4-FFF2-40B4-BE49-F238E27FC236}">
              <a16:creationId xmlns:a16="http://schemas.microsoft.com/office/drawing/2014/main" id="{9EAF14E0-357A-4DC1-934B-E36B67B3D27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71" name="TextBox 1">
          <a:extLst>
            <a:ext uri="{FF2B5EF4-FFF2-40B4-BE49-F238E27FC236}">
              <a16:creationId xmlns:a16="http://schemas.microsoft.com/office/drawing/2014/main" id="{8AB8C3EB-1A8F-4D90-9F54-3005BB25078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72" name="TextBox 7271">
          <a:extLst>
            <a:ext uri="{FF2B5EF4-FFF2-40B4-BE49-F238E27FC236}">
              <a16:creationId xmlns:a16="http://schemas.microsoft.com/office/drawing/2014/main" id="{354E8BBB-3ABB-407C-B456-BD3ED63F06A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73" name="TextBox 1">
          <a:extLst>
            <a:ext uri="{FF2B5EF4-FFF2-40B4-BE49-F238E27FC236}">
              <a16:creationId xmlns:a16="http://schemas.microsoft.com/office/drawing/2014/main" id="{5F5D8399-4EF4-4B7A-8E28-9C0D96A15A2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74" name="TextBox 1">
          <a:extLst>
            <a:ext uri="{FF2B5EF4-FFF2-40B4-BE49-F238E27FC236}">
              <a16:creationId xmlns:a16="http://schemas.microsoft.com/office/drawing/2014/main" id="{04B9E10E-E074-4BC8-AA0C-91B7112112D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75" name="TextBox 7274">
          <a:extLst>
            <a:ext uri="{FF2B5EF4-FFF2-40B4-BE49-F238E27FC236}">
              <a16:creationId xmlns:a16="http://schemas.microsoft.com/office/drawing/2014/main" id="{AD1F4C35-13A0-4E52-BE86-211FAE61EED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76" name="TextBox 1">
          <a:extLst>
            <a:ext uri="{FF2B5EF4-FFF2-40B4-BE49-F238E27FC236}">
              <a16:creationId xmlns:a16="http://schemas.microsoft.com/office/drawing/2014/main" id="{D75DFD4B-E792-42CC-91A6-88B00BEBDB2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277" name="TextBox 7276">
          <a:extLst>
            <a:ext uri="{FF2B5EF4-FFF2-40B4-BE49-F238E27FC236}">
              <a16:creationId xmlns:a16="http://schemas.microsoft.com/office/drawing/2014/main" id="{51AA5CB4-1A86-478A-97B5-54AB3EC1EFC4}"/>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278" name="TextBox 7277">
          <a:extLst>
            <a:ext uri="{FF2B5EF4-FFF2-40B4-BE49-F238E27FC236}">
              <a16:creationId xmlns:a16="http://schemas.microsoft.com/office/drawing/2014/main" id="{271BD998-CE8B-4EAB-81CD-56C7F35430C9}"/>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279" name="TextBox 7278">
          <a:extLst>
            <a:ext uri="{FF2B5EF4-FFF2-40B4-BE49-F238E27FC236}">
              <a16:creationId xmlns:a16="http://schemas.microsoft.com/office/drawing/2014/main" id="{09C0804E-0C50-4B9A-B89C-8FF43C757214}"/>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0" name="TextBox 7279">
          <a:extLst>
            <a:ext uri="{FF2B5EF4-FFF2-40B4-BE49-F238E27FC236}">
              <a16:creationId xmlns:a16="http://schemas.microsoft.com/office/drawing/2014/main" id="{8953664E-76B9-465A-9311-B784D56098A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1" name="TextBox 7280">
          <a:extLst>
            <a:ext uri="{FF2B5EF4-FFF2-40B4-BE49-F238E27FC236}">
              <a16:creationId xmlns:a16="http://schemas.microsoft.com/office/drawing/2014/main" id="{32807C0F-C663-4667-9435-07C62A12ED4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2" name="TextBox 1">
          <a:extLst>
            <a:ext uri="{FF2B5EF4-FFF2-40B4-BE49-F238E27FC236}">
              <a16:creationId xmlns:a16="http://schemas.microsoft.com/office/drawing/2014/main" id="{9212B669-4102-4938-B983-396D23B35FF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83" name="TextBox 1">
          <a:extLst>
            <a:ext uri="{FF2B5EF4-FFF2-40B4-BE49-F238E27FC236}">
              <a16:creationId xmlns:a16="http://schemas.microsoft.com/office/drawing/2014/main" id="{C3BFE748-1FDC-46F2-9CEA-AECA8D5D096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4" name="TextBox 1">
          <a:extLst>
            <a:ext uri="{FF2B5EF4-FFF2-40B4-BE49-F238E27FC236}">
              <a16:creationId xmlns:a16="http://schemas.microsoft.com/office/drawing/2014/main" id="{A56BC741-80B9-4F19-BAF8-7D4D783D468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85" name="TextBox 1">
          <a:extLst>
            <a:ext uri="{FF2B5EF4-FFF2-40B4-BE49-F238E27FC236}">
              <a16:creationId xmlns:a16="http://schemas.microsoft.com/office/drawing/2014/main" id="{27171B81-D72F-437D-BBFE-271CBDADDDA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286" name="TextBox 1">
          <a:extLst>
            <a:ext uri="{FF2B5EF4-FFF2-40B4-BE49-F238E27FC236}">
              <a16:creationId xmlns:a16="http://schemas.microsoft.com/office/drawing/2014/main" id="{D4367A60-6462-4714-A431-ED12C1B4076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7" name="TextBox 1">
          <a:extLst>
            <a:ext uri="{FF2B5EF4-FFF2-40B4-BE49-F238E27FC236}">
              <a16:creationId xmlns:a16="http://schemas.microsoft.com/office/drawing/2014/main" id="{B3DCDD29-4FFC-455C-8A03-830BE4CB8F3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8" name="TextBox 1">
          <a:extLst>
            <a:ext uri="{FF2B5EF4-FFF2-40B4-BE49-F238E27FC236}">
              <a16:creationId xmlns:a16="http://schemas.microsoft.com/office/drawing/2014/main" id="{7A436F49-7A7E-4A84-86BA-EA39E02D668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289" name="TextBox 1">
          <a:extLst>
            <a:ext uri="{FF2B5EF4-FFF2-40B4-BE49-F238E27FC236}">
              <a16:creationId xmlns:a16="http://schemas.microsoft.com/office/drawing/2014/main" id="{E2332858-A502-4AB3-A12C-69FF5EB839D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290" name="TextBox 1">
          <a:extLst>
            <a:ext uri="{FF2B5EF4-FFF2-40B4-BE49-F238E27FC236}">
              <a16:creationId xmlns:a16="http://schemas.microsoft.com/office/drawing/2014/main" id="{44A1518B-82DE-4264-9F97-61CAB59E9B3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91" name="TextBox 1">
          <a:extLst>
            <a:ext uri="{FF2B5EF4-FFF2-40B4-BE49-F238E27FC236}">
              <a16:creationId xmlns:a16="http://schemas.microsoft.com/office/drawing/2014/main" id="{ECEDB098-A1B8-49DE-8458-50FEB127D31C}"/>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92" name="TextBox 1">
          <a:extLst>
            <a:ext uri="{FF2B5EF4-FFF2-40B4-BE49-F238E27FC236}">
              <a16:creationId xmlns:a16="http://schemas.microsoft.com/office/drawing/2014/main" id="{0C288BBD-157D-4E9D-B74E-54513D68FE8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93" name="TextBox 1">
          <a:extLst>
            <a:ext uri="{FF2B5EF4-FFF2-40B4-BE49-F238E27FC236}">
              <a16:creationId xmlns:a16="http://schemas.microsoft.com/office/drawing/2014/main" id="{538763FF-888C-419C-8493-7C8CA905251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94" name="TextBox 1">
          <a:extLst>
            <a:ext uri="{FF2B5EF4-FFF2-40B4-BE49-F238E27FC236}">
              <a16:creationId xmlns:a16="http://schemas.microsoft.com/office/drawing/2014/main" id="{854FB8E3-47C5-4DF9-AFF8-547837367B22}"/>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95" name="TextBox 1">
          <a:extLst>
            <a:ext uri="{FF2B5EF4-FFF2-40B4-BE49-F238E27FC236}">
              <a16:creationId xmlns:a16="http://schemas.microsoft.com/office/drawing/2014/main" id="{9C4773A7-BDF9-4A3C-BEB4-17D46E14889C}"/>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96" name="TextBox 1">
          <a:extLst>
            <a:ext uri="{FF2B5EF4-FFF2-40B4-BE49-F238E27FC236}">
              <a16:creationId xmlns:a16="http://schemas.microsoft.com/office/drawing/2014/main" id="{D92AC97C-981B-4C07-8FFA-EC83B75A8BC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297" name="TextBox 1">
          <a:extLst>
            <a:ext uri="{FF2B5EF4-FFF2-40B4-BE49-F238E27FC236}">
              <a16:creationId xmlns:a16="http://schemas.microsoft.com/office/drawing/2014/main" id="{A025D614-5D1F-4686-AECD-FEFD787D374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98" name="TextBox 1">
          <a:extLst>
            <a:ext uri="{FF2B5EF4-FFF2-40B4-BE49-F238E27FC236}">
              <a16:creationId xmlns:a16="http://schemas.microsoft.com/office/drawing/2014/main" id="{2B6318F6-685F-4EB2-B957-8DCD406BD908}"/>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299" name="TextBox 7298">
          <a:extLst>
            <a:ext uri="{FF2B5EF4-FFF2-40B4-BE49-F238E27FC236}">
              <a16:creationId xmlns:a16="http://schemas.microsoft.com/office/drawing/2014/main" id="{FB678EBF-98C4-4FD9-B8D4-FD4F2FFC3FD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00" name="TextBox 1">
          <a:extLst>
            <a:ext uri="{FF2B5EF4-FFF2-40B4-BE49-F238E27FC236}">
              <a16:creationId xmlns:a16="http://schemas.microsoft.com/office/drawing/2014/main" id="{BB01FD37-F6BD-4AAD-BCB8-532E77D6593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01" name="TextBox 1">
          <a:extLst>
            <a:ext uri="{FF2B5EF4-FFF2-40B4-BE49-F238E27FC236}">
              <a16:creationId xmlns:a16="http://schemas.microsoft.com/office/drawing/2014/main" id="{ABA40901-F8B4-4C2F-A912-9860653E496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02" name="TextBox 7301">
          <a:extLst>
            <a:ext uri="{FF2B5EF4-FFF2-40B4-BE49-F238E27FC236}">
              <a16:creationId xmlns:a16="http://schemas.microsoft.com/office/drawing/2014/main" id="{B574D9A0-7616-4EF8-AA02-8551FB052A4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03" name="TextBox 1">
          <a:extLst>
            <a:ext uri="{FF2B5EF4-FFF2-40B4-BE49-F238E27FC236}">
              <a16:creationId xmlns:a16="http://schemas.microsoft.com/office/drawing/2014/main" id="{C38B96B3-04BC-4178-88DD-E99D4982A8A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4" name="TextBox 7303">
          <a:extLst>
            <a:ext uri="{FF2B5EF4-FFF2-40B4-BE49-F238E27FC236}">
              <a16:creationId xmlns:a16="http://schemas.microsoft.com/office/drawing/2014/main" id="{B99E4C37-F245-4ACD-AE2F-F1394D50D85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5" name="TextBox 7304">
          <a:extLst>
            <a:ext uri="{FF2B5EF4-FFF2-40B4-BE49-F238E27FC236}">
              <a16:creationId xmlns:a16="http://schemas.microsoft.com/office/drawing/2014/main" id="{E0DF73E4-CD24-4AE4-B603-8E6252BA126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6" name="TextBox 7305">
          <a:extLst>
            <a:ext uri="{FF2B5EF4-FFF2-40B4-BE49-F238E27FC236}">
              <a16:creationId xmlns:a16="http://schemas.microsoft.com/office/drawing/2014/main" id="{621DECAE-B908-4AAB-B3B4-4AD56293DCE4}"/>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7" name="TextBox 7306">
          <a:extLst>
            <a:ext uri="{FF2B5EF4-FFF2-40B4-BE49-F238E27FC236}">
              <a16:creationId xmlns:a16="http://schemas.microsoft.com/office/drawing/2014/main" id="{17CD86F5-71C6-470F-ACBB-C856D6D3FFE4}"/>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8" name="TextBox 1">
          <a:extLst>
            <a:ext uri="{FF2B5EF4-FFF2-40B4-BE49-F238E27FC236}">
              <a16:creationId xmlns:a16="http://schemas.microsoft.com/office/drawing/2014/main" id="{5F3033C7-8EAC-41E9-BA97-F4EB61135DE1}"/>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09" name="TextBox 1">
          <a:extLst>
            <a:ext uri="{FF2B5EF4-FFF2-40B4-BE49-F238E27FC236}">
              <a16:creationId xmlns:a16="http://schemas.microsoft.com/office/drawing/2014/main" id="{FF86B8A7-D398-4AA0-991B-CE1BBE864FD1}"/>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10" name="TextBox 1">
          <a:extLst>
            <a:ext uri="{FF2B5EF4-FFF2-40B4-BE49-F238E27FC236}">
              <a16:creationId xmlns:a16="http://schemas.microsoft.com/office/drawing/2014/main" id="{2C1C9A36-7CCF-4C13-895F-58993D08696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11" name="TextBox 1">
          <a:extLst>
            <a:ext uri="{FF2B5EF4-FFF2-40B4-BE49-F238E27FC236}">
              <a16:creationId xmlns:a16="http://schemas.microsoft.com/office/drawing/2014/main" id="{0B1EB7DE-C8DF-40B4-A04B-F3CDDDE9253D}"/>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12" name="TextBox 1">
          <a:extLst>
            <a:ext uri="{FF2B5EF4-FFF2-40B4-BE49-F238E27FC236}">
              <a16:creationId xmlns:a16="http://schemas.microsoft.com/office/drawing/2014/main" id="{C175B205-38FC-481E-9439-3830CD5A985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13" name="TextBox 1">
          <a:extLst>
            <a:ext uri="{FF2B5EF4-FFF2-40B4-BE49-F238E27FC236}">
              <a16:creationId xmlns:a16="http://schemas.microsoft.com/office/drawing/2014/main" id="{8D9AF702-0402-475C-A5EF-2F32A3C54E8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4" name="TextBox 1">
          <a:extLst>
            <a:ext uri="{FF2B5EF4-FFF2-40B4-BE49-F238E27FC236}">
              <a16:creationId xmlns:a16="http://schemas.microsoft.com/office/drawing/2014/main" id="{891BC613-4349-4535-97BB-298E8444034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5" name="TextBox 1">
          <a:extLst>
            <a:ext uri="{FF2B5EF4-FFF2-40B4-BE49-F238E27FC236}">
              <a16:creationId xmlns:a16="http://schemas.microsoft.com/office/drawing/2014/main" id="{8D08E2BF-A25B-46D9-ACBD-DF716D08170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6" name="TextBox 1">
          <a:extLst>
            <a:ext uri="{FF2B5EF4-FFF2-40B4-BE49-F238E27FC236}">
              <a16:creationId xmlns:a16="http://schemas.microsoft.com/office/drawing/2014/main" id="{63C8EC3B-BA35-44F1-84D9-FDFF467FDC6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7" name="TextBox 1">
          <a:extLst>
            <a:ext uri="{FF2B5EF4-FFF2-40B4-BE49-F238E27FC236}">
              <a16:creationId xmlns:a16="http://schemas.microsoft.com/office/drawing/2014/main" id="{B44A8F89-8369-418A-88A5-F33E55F3982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8" name="TextBox 1">
          <a:extLst>
            <a:ext uri="{FF2B5EF4-FFF2-40B4-BE49-F238E27FC236}">
              <a16:creationId xmlns:a16="http://schemas.microsoft.com/office/drawing/2014/main" id="{BC716DC1-D90E-4052-A505-CAADB171A04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19" name="TextBox 7318">
          <a:extLst>
            <a:ext uri="{FF2B5EF4-FFF2-40B4-BE49-F238E27FC236}">
              <a16:creationId xmlns:a16="http://schemas.microsoft.com/office/drawing/2014/main" id="{2D45EB29-202C-46EE-B46E-B99B82BE3FF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20" name="TextBox 7319">
          <a:extLst>
            <a:ext uri="{FF2B5EF4-FFF2-40B4-BE49-F238E27FC236}">
              <a16:creationId xmlns:a16="http://schemas.microsoft.com/office/drawing/2014/main" id="{3339CF3C-06E4-447E-BCAE-98EC983EFE26}"/>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21" name="TextBox 1">
          <a:extLst>
            <a:ext uri="{FF2B5EF4-FFF2-40B4-BE49-F238E27FC236}">
              <a16:creationId xmlns:a16="http://schemas.microsoft.com/office/drawing/2014/main" id="{DA13EF95-EC93-4CC1-B053-0024EF5EEB8E}"/>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22" name="TextBox 1">
          <a:extLst>
            <a:ext uri="{FF2B5EF4-FFF2-40B4-BE49-F238E27FC236}">
              <a16:creationId xmlns:a16="http://schemas.microsoft.com/office/drawing/2014/main" id="{5A6A12ED-076A-4B27-8BBB-E863304DEDE5}"/>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23" name="TextBox 1">
          <a:extLst>
            <a:ext uri="{FF2B5EF4-FFF2-40B4-BE49-F238E27FC236}">
              <a16:creationId xmlns:a16="http://schemas.microsoft.com/office/drawing/2014/main" id="{E3C30DEE-5ED6-47A5-A646-7A4D21F8ECB1}"/>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324" name="TextBox 1">
          <a:extLst>
            <a:ext uri="{FF2B5EF4-FFF2-40B4-BE49-F238E27FC236}">
              <a16:creationId xmlns:a16="http://schemas.microsoft.com/office/drawing/2014/main" id="{039538C6-5C46-456F-A28D-F8E8A8C8194F}"/>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325" name="TextBox 1">
          <a:extLst>
            <a:ext uri="{FF2B5EF4-FFF2-40B4-BE49-F238E27FC236}">
              <a16:creationId xmlns:a16="http://schemas.microsoft.com/office/drawing/2014/main" id="{AFE067B1-AC4E-439F-9460-17B1E1CDDE69}"/>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326" name="TextBox 1">
          <a:extLst>
            <a:ext uri="{FF2B5EF4-FFF2-40B4-BE49-F238E27FC236}">
              <a16:creationId xmlns:a16="http://schemas.microsoft.com/office/drawing/2014/main" id="{9D17F193-6360-4B55-BE29-F31FEF36AAA5}"/>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327" name="TextBox 1">
          <a:extLst>
            <a:ext uri="{FF2B5EF4-FFF2-40B4-BE49-F238E27FC236}">
              <a16:creationId xmlns:a16="http://schemas.microsoft.com/office/drawing/2014/main" id="{63515B47-7AD4-45E0-B885-9CDE174CDD9C}"/>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328" name="TextBox 1">
          <a:extLst>
            <a:ext uri="{FF2B5EF4-FFF2-40B4-BE49-F238E27FC236}">
              <a16:creationId xmlns:a16="http://schemas.microsoft.com/office/drawing/2014/main" id="{0A3FF378-2922-4EB2-A588-451EF1687511}"/>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329" name="TextBox 1">
          <a:extLst>
            <a:ext uri="{FF2B5EF4-FFF2-40B4-BE49-F238E27FC236}">
              <a16:creationId xmlns:a16="http://schemas.microsoft.com/office/drawing/2014/main" id="{74D02C01-057B-42E6-8870-9690D502C061}"/>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330" name="TextBox 1">
          <a:extLst>
            <a:ext uri="{FF2B5EF4-FFF2-40B4-BE49-F238E27FC236}">
              <a16:creationId xmlns:a16="http://schemas.microsoft.com/office/drawing/2014/main" id="{1DBDB9BB-BF36-45DD-9951-B9810C29A1E3}"/>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331" name="TextBox 1">
          <a:extLst>
            <a:ext uri="{FF2B5EF4-FFF2-40B4-BE49-F238E27FC236}">
              <a16:creationId xmlns:a16="http://schemas.microsoft.com/office/drawing/2014/main" id="{A26FD133-CC58-4F95-898C-B16B94E055A8}"/>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332" name="TextBox 1">
          <a:extLst>
            <a:ext uri="{FF2B5EF4-FFF2-40B4-BE49-F238E27FC236}">
              <a16:creationId xmlns:a16="http://schemas.microsoft.com/office/drawing/2014/main" id="{2FA1C9A2-1CEF-4476-B0D0-6C7463EBEDB5}"/>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333" name="TextBox 7332">
          <a:extLst>
            <a:ext uri="{FF2B5EF4-FFF2-40B4-BE49-F238E27FC236}">
              <a16:creationId xmlns:a16="http://schemas.microsoft.com/office/drawing/2014/main" id="{FBAC4467-950F-4A1B-B57E-682E8086C70A}"/>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34" name="TextBox 1">
          <a:extLst>
            <a:ext uri="{FF2B5EF4-FFF2-40B4-BE49-F238E27FC236}">
              <a16:creationId xmlns:a16="http://schemas.microsoft.com/office/drawing/2014/main" id="{81B07270-C18C-4C5B-A086-88ACB3FAC647}"/>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35" name="TextBox 1">
          <a:extLst>
            <a:ext uri="{FF2B5EF4-FFF2-40B4-BE49-F238E27FC236}">
              <a16:creationId xmlns:a16="http://schemas.microsoft.com/office/drawing/2014/main" id="{7613F947-752C-4270-803B-A5F991E93D80}"/>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36" name="TextBox 7335">
          <a:extLst>
            <a:ext uri="{FF2B5EF4-FFF2-40B4-BE49-F238E27FC236}">
              <a16:creationId xmlns:a16="http://schemas.microsoft.com/office/drawing/2014/main" id="{94D4AE3E-95F2-49BE-9545-3A58B9861A37}"/>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337" name="TextBox 1">
          <a:extLst>
            <a:ext uri="{FF2B5EF4-FFF2-40B4-BE49-F238E27FC236}">
              <a16:creationId xmlns:a16="http://schemas.microsoft.com/office/drawing/2014/main" id="{538F5B3C-9082-4937-BD0B-068BAF19F849}"/>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338" name="TextBox 7337">
          <a:extLst>
            <a:ext uri="{FF2B5EF4-FFF2-40B4-BE49-F238E27FC236}">
              <a16:creationId xmlns:a16="http://schemas.microsoft.com/office/drawing/2014/main" id="{4C8C5904-8C33-4013-AA33-6067AD8B70FF}"/>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339" name="TextBox 7338">
          <a:extLst>
            <a:ext uri="{FF2B5EF4-FFF2-40B4-BE49-F238E27FC236}">
              <a16:creationId xmlns:a16="http://schemas.microsoft.com/office/drawing/2014/main" id="{E3D9AFA5-9DF8-4C65-B9A1-FE8DF36F1E1C}"/>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340" name="TextBox 7339">
          <a:extLst>
            <a:ext uri="{FF2B5EF4-FFF2-40B4-BE49-F238E27FC236}">
              <a16:creationId xmlns:a16="http://schemas.microsoft.com/office/drawing/2014/main" id="{A69228BD-2DF1-4862-8D8A-D70005D369EE}"/>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1" name="TextBox 7340">
          <a:extLst>
            <a:ext uri="{FF2B5EF4-FFF2-40B4-BE49-F238E27FC236}">
              <a16:creationId xmlns:a16="http://schemas.microsoft.com/office/drawing/2014/main" id="{E2C32DCC-8A51-44CF-880F-56DD8EA12AF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2" name="TextBox 7341">
          <a:extLst>
            <a:ext uri="{FF2B5EF4-FFF2-40B4-BE49-F238E27FC236}">
              <a16:creationId xmlns:a16="http://schemas.microsoft.com/office/drawing/2014/main" id="{DAACE71A-8AB9-4686-931A-3B9DD1E6C24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3" name="TextBox 1">
          <a:extLst>
            <a:ext uri="{FF2B5EF4-FFF2-40B4-BE49-F238E27FC236}">
              <a16:creationId xmlns:a16="http://schemas.microsoft.com/office/drawing/2014/main" id="{BCBFB6DB-80BE-413F-A106-2B3A2C92617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44" name="TextBox 1">
          <a:extLst>
            <a:ext uri="{FF2B5EF4-FFF2-40B4-BE49-F238E27FC236}">
              <a16:creationId xmlns:a16="http://schemas.microsoft.com/office/drawing/2014/main" id="{89B4E41B-3648-49AF-9EDE-61F6A2E887D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5" name="TextBox 1">
          <a:extLst>
            <a:ext uri="{FF2B5EF4-FFF2-40B4-BE49-F238E27FC236}">
              <a16:creationId xmlns:a16="http://schemas.microsoft.com/office/drawing/2014/main" id="{83821C78-16B4-46CC-B241-03853FE7B99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46" name="TextBox 1">
          <a:extLst>
            <a:ext uri="{FF2B5EF4-FFF2-40B4-BE49-F238E27FC236}">
              <a16:creationId xmlns:a16="http://schemas.microsoft.com/office/drawing/2014/main" id="{4AFE36B0-6D16-45BF-8D87-5839838DA9D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47" name="TextBox 1">
          <a:extLst>
            <a:ext uri="{FF2B5EF4-FFF2-40B4-BE49-F238E27FC236}">
              <a16:creationId xmlns:a16="http://schemas.microsoft.com/office/drawing/2014/main" id="{CE5DAEEA-712A-4D8B-9434-23F1920F7F0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8" name="TextBox 1">
          <a:extLst>
            <a:ext uri="{FF2B5EF4-FFF2-40B4-BE49-F238E27FC236}">
              <a16:creationId xmlns:a16="http://schemas.microsoft.com/office/drawing/2014/main" id="{3ACBF825-1C3B-4EAB-BE40-026A52B06B4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49" name="TextBox 1">
          <a:extLst>
            <a:ext uri="{FF2B5EF4-FFF2-40B4-BE49-F238E27FC236}">
              <a16:creationId xmlns:a16="http://schemas.microsoft.com/office/drawing/2014/main" id="{18AA32CD-A63C-41FA-862D-29026D599E6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50" name="TextBox 1">
          <a:extLst>
            <a:ext uri="{FF2B5EF4-FFF2-40B4-BE49-F238E27FC236}">
              <a16:creationId xmlns:a16="http://schemas.microsoft.com/office/drawing/2014/main" id="{E9D45AEB-CFE7-4369-806A-A8726F4F651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51" name="TextBox 1">
          <a:extLst>
            <a:ext uri="{FF2B5EF4-FFF2-40B4-BE49-F238E27FC236}">
              <a16:creationId xmlns:a16="http://schemas.microsoft.com/office/drawing/2014/main" id="{B47214C9-EDA7-46DB-8BA5-F68D0FF48DB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52" name="TextBox 1">
          <a:extLst>
            <a:ext uri="{FF2B5EF4-FFF2-40B4-BE49-F238E27FC236}">
              <a16:creationId xmlns:a16="http://schemas.microsoft.com/office/drawing/2014/main" id="{FA4219E7-D5BC-4EEB-97E1-48DFDFFC59E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53" name="TextBox 1">
          <a:extLst>
            <a:ext uri="{FF2B5EF4-FFF2-40B4-BE49-F238E27FC236}">
              <a16:creationId xmlns:a16="http://schemas.microsoft.com/office/drawing/2014/main" id="{6E63653A-83F7-4C0C-ACD9-405896403FC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54" name="TextBox 1">
          <a:extLst>
            <a:ext uri="{FF2B5EF4-FFF2-40B4-BE49-F238E27FC236}">
              <a16:creationId xmlns:a16="http://schemas.microsoft.com/office/drawing/2014/main" id="{22B37824-DD93-4CFB-A6CC-503691C9E75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55" name="TextBox 1">
          <a:extLst>
            <a:ext uri="{FF2B5EF4-FFF2-40B4-BE49-F238E27FC236}">
              <a16:creationId xmlns:a16="http://schemas.microsoft.com/office/drawing/2014/main" id="{E5EA0B39-A836-41DB-812D-3E5A06C59B6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56" name="TextBox 1">
          <a:extLst>
            <a:ext uri="{FF2B5EF4-FFF2-40B4-BE49-F238E27FC236}">
              <a16:creationId xmlns:a16="http://schemas.microsoft.com/office/drawing/2014/main" id="{872F3A94-92DD-45E6-945B-5466962C87C2}"/>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57" name="TextBox 1">
          <a:extLst>
            <a:ext uri="{FF2B5EF4-FFF2-40B4-BE49-F238E27FC236}">
              <a16:creationId xmlns:a16="http://schemas.microsoft.com/office/drawing/2014/main" id="{63A1E2EE-B464-4815-BCA6-D45E49A421F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58" name="TextBox 1">
          <a:extLst>
            <a:ext uri="{FF2B5EF4-FFF2-40B4-BE49-F238E27FC236}">
              <a16:creationId xmlns:a16="http://schemas.microsoft.com/office/drawing/2014/main" id="{8C4C7E53-C70D-4769-B792-5787C4F544F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59" name="TextBox 1">
          <a:extLst>
            <a:ext uri="{FF2B5EF4-FFF2-40B4-BE49-F238E27FC236}">
              <a16:creationId xmlns:a16="http://schemas.microsoft.com/office/drawing/2014/main" id="{F6E3D837-74EE-431D-BAA9-AE002F329A8C}"/>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60" name="TextBox 7359">
          <a:extLst>
            <a:ext uri="{FF2B5EF4-FFF2-40B4-BE49-F238E27FC236}">
              <a16:creationId xmlns:a16="http://schemas.microsoft.com/office/drawing/2014/main" id="{8D135A84-F5BA-4727-ADBB-1CB59D4C57C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61" name="TextBox 1">
          <a:extLst>
            <a:ext uri="{FF2B5EF4-FFF2-40B4-BE49-F238E27FC236}">
              <a16:creationId xmlns:a16="http://schemas.microsoft.com/office/drawing/2014/main" id="{9CBA3F0D-FEEC-4DC8-AF30-216BC5F36E8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62" name="TextBox 1">
          <a:extLst>
            <a:ext uri="{FF2B5EF4-FFF2-40B4-BE49-F238E27FC236}">
              <a16:creationId xmlns:a16="http://schemas.microsoft.com/office/drawing/2014/main" id="{A612EF3D-28A0-437F-A95B-24D9DF6665A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63" name="TextBox 7362">
          <a:extLst>
            <a:ext uri="{FF2B5EF4-FFF2-40B4-BE49-F238E27FC236}">
              <a16:creationId xmlns:a16="http://schemas.microsoft.com/office/drawing/2014/main" id="{77933714-2255-422C-9BC8-8BC75C8B36F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64" name="TextBox 1">
          <a:extLst>
            <a:ext uri="{FF2B5EF4-FFF2-40B4-BE49-F238E27FC236}">
              <a16:creationId xmlns:a16="http://schemas.microsoft.com/office/drawing/2014/main" id="{5A750DCE-4A7B-49D1-9E02-53C36D162BD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65" name="TextBox 7364">
          <a:extLst>
            <a:ext uri="{FF2B5EF4-FFF2-40B4-BE49-F238E27FC236}">
              <a16:creationId xmlns:a16="http://schemas.microsoft.com/office/drawing/2014/main" id="{EBF23629-4823-45FC-9067-13C813AC1BD7}"/>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66" name="TextBox 7365">
          <a:extLst>
            <a:ext uri="{FF2B5EF4-FFF2-40B4-BE49-F238E27FC236}">
              <a16:creationId xmlns:a16="http://schemas.microsoft.com/office/drawing/2014/main" id="{7E07B6A1-2B49-4FE1-B441-2F393C5A22F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367" name="TextBox 7366">
          <a:extLst>
            <a:ext uri="{FF2B5EF4-FFF2-40B4-BE49-F238E27FC236}">
              <a16:creationId xmlns:a16="http://schemas.microsoft.com/office/drawing/2014/main" id="{432B8420-D215-4A03-A9AD-B451D6FA8C68}"/>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68" name="TextBox 7367">
          <a:extLst>
            <a:ext uri="{FF2B5EF4-FFF2-40B4-BE49-F238E27FC236}">
              <a16:creationId xmlns:a16="http://schemas.microsoft.com/office/drawing/2014/main" id="{9447F8B2-7617-4D6A-AF11-4DBD2AB007D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69" name="TextBox 7368">
          <a:extLst>
            <a:ext uri="{FF2B5EF4-FFF2-40B4-BE49-F238E27FC236}">
              <a16:creationId xmlns:a16="http://schemas.microsoft.com/office/drawing/2014/main" id="{912CF5AB-9B09-4643-A50F-2E0CE225B6B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70" name="TextBox 1">
          <a:extLst>
            <a:ext uri="{FF2B5EF4-FFF2-40B4-BE49-F238E27FC236}">
              <a16:creationId xmlns:a16="http://schemas.microsoft.com/office/drawing/2014/main" id="{63BE3E15-E15B-4E7F-B9A8-8B83EC13AD2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71" name="TextBox 1">
          <a:extLst>
            <a:ext uri="{FF2B5EF4-FFF2-40B4-BE49-F238E27FC236}">
              <a16:creationId xmlns:a16="http://schemas.microsoft.com/office/drawing/2014/main" id="{B99B7085-AA25-4BCA-A4C2-752B6C657FD4}"/>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72" name="TextBox 1">
          <a:extLst>
            <a:ext uri="{FF2B5EF4-FFF2-40B4-BE49-F238E27FC236}">
              <a16:creationId xmlns:a16="http://schemas.microsoft.com/office/drawing/2014/main" id="{D012C458-B216-403E-AB7B-B58E4DB5990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73" name="TextBox 1">
          <a:extLst>
            <a:ext uri="{FF2B5EF4-FFF2-40B4-BE49-F238E27FC236}">
              <a16:creationId xmlns:a16="http://schemas.microsoft.com/office/drawing/2014/main" id="{03FEB983-EA73-488C-A78A-FF7361452422}"/>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74" name="TextBox 1">
          <a:extLst>
            <a:ext uri="{FF2B5EF4-FFF2-40B4-BE49-F238E27FC236}">
              <a16:creationId xmlns:a16="http://schemas.microsoft.com/office/drawing/2014/main" id="{93293EA3-DB24-4F20-8AA4-811550AEC21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75" name="TextBox 1">
          <a:extLst>
            <a:ext uri="{FF2B5EF4-FFF2-40B4-BE49-F238E27FC236}">
              <a16:creationId xmlns:a16="http://schemas.microsoft.com/office/drawing/2014/main" id="{B2401FFE-96C6-4197-9840-26693B5E978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76" name="TextBox 1">
          <a:extLst>
            <a:ext uri="{FF2B5EF4-FFF2-40B4-BE49-F238E27FC236}">
              <a16:creationId xmlns:a16="http://schemas.microsoft.com/office/drawing/2014/main" id="{B94CBA37-C5A3-4D4E-89B4-DA7B0BCD8A0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77" name="TextBox 1">
          <a:extLst>
            <a:ext uri="{FF2B5EF4-FFF2-40B4-BE49-F238E27FC236}">
              <a16:creationId xmlns:a16="http://schemas.microsoft.com/office/drawing/2014/main" id="{1D615BF3-28BF-46D8-9A77-CA75ECB9539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78" name="TextBox 1">
          <a:extLst>
            <a:ext uri="{FF2B5EF4-FFF2-40B4-BE49-F238E27FC236}">
              <a16:creationId xmlns:a16="http://schemas.microsoft.com/office/drawing/2014/main" id="{8E95F75C-8505-4206-ABE7-8F1FE543B4C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79" name="TextBox 1">
          <a:extLst>
            <a:ext uri="{FF2B5EF4-FFF2-40B4-BE49-F238E27FC236}">
              <a16:creationId xmlns:a16="http://schemas.microsoft.com/office/drawing/2014/main" id="{A6B30408-6BE4-4DBF-BE65-65818D1DDB3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80" name="TextBox 1">
          <a:extLst>
            <a:ext uri="{FF2B5EF4-FFF2-40B4-BE49-F238E27FC236}">
              <a16:creationId xmlns:a16="http://schemas.microsoft.com/office/drawing/2014/main" id="{74897EAA-687B-4FAB-850D-2CB8B5F0FF1C}"/>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81" name="TextBox 1">
          <a:extLst>
            <a:ext uri="{FF2B5EF4-FFF2-40B4-BE49-F238E27FC236}">
              <a16:creationId xmlns:a16="http://schemas.microsoft.com/office/drawing/2014/main" id="{61116392-21F2-4373-949E-31169C141C7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82" name="TextBox 1">
          <a:extLst>
            <a:ext uri="{FF2B5EF4-FFF2-40B4-BE49-F238E27FC236}">
              <a16:creationId xmlns:a16="http://schemas.microsoft.com/office/drawing/2014/main" id="{65B21FF4-3CE6-4B99-9B07-1F2DE65DE39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83" name="TextBox 1">
          <a:extLst>
            <a:ext uri="{FF2B5EF4-FFF2-40B4-BE49-F238E27FC236}">
              <a16:creationId xmlns:a16="http://schemas.microsoft.com/office/drawing/2014/main" id="{0C56014F-7A46-4350-A89E-59C4A825782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84" name="TextBox 1">
          <a:extLst>
            <a:ext uri="{FF2B5EF4-FFF2-40B4-BE49-F238E27FC236}">
              <a16:creationId xmlns:a16="http://schemas.microsoft.com/office/drawing/2014/main" id="{C61D5CF5-59E7-4831-A056-63A7B522A7C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385" name="TextBox 1">
          <a:extLst>
            <a:ext uri="{FF2B5EF4-FFF2-40B4-BE49-F238E27FC236}">
              <a16:creationId xmlns:a16="http://schemas.microsoft.com/office/drawing/2014/main" id="{A05813B8-DD6B-4472-A911-92835EB8B9A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86" name="TextBox 1">
          <a:extLst>
            <a:ext uri="{FF2B5EF4-FFF2-40B4-BE49-F238E27FC236}">
              <a16:creationId xmlns:a16="http://schemas.microsoft.com/office/drawing/2014/main" id="{1364B8E8-258A-434A-9F58-C87D0EDC911E}"/>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387" name="TextBox 7386">
          <a:extLst>
            <a:ext uri="{FF2B5EF4-FFF2-40B4-BE49-F238E27FC236}">
              <a16:creationId xmlns:a16="http://schemas.microsoft.com/office/drawing/2014/main" id="{20B9EAD5-EC8C-435C-B101-425B80D02B2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88" name="TextBox 1">
          <a:extLst>
            <a:ext uri="{FF2B5EF4-FFF2-40B4-BE49-F238E27FC236}">
              <a16:creationId xmlns:a16="http://schemas.microsoft.com/office/drawing/2014/main" id="{EF094D79-6575-4F04-826E-7BB1577134C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89" name="TextBox 1">
          <a:extLst>
            <a:ext uri="{FF2B5EF4-FFF2-40B4-BE49-F238E27FC236}">
              <a16:creationId xmlns:a16="http://schemas.microsoft.com/office/drawing/2014/main" id="{3E6284E9-6FC0-4EAF-B758-8A4C3AC8196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90" name="TextBox 7389">
          <a:extLst>
            <a:ext uri="{FF2B5EF4-FFF2-40B4-BE49-F238E27FC236}">
              <a16:creationId xmlns:a16="http://schemas.microsoft.com/office/drawing/2014/main" id="{2C78C651-9CBF-4775-B288-3185849EE57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91" name="TextBox 1">
          <a:extLst>
            <a:ext uri="{FF2B5EF4-FFF2-40B4-BE49-F238E27FC236}">
              <a16:creationId xmlns:a16="http://schemas.microsoft.com/office/drawing/2014/main" id="{826A335C-B7B3-4A6A-8076-998CCDA4914B}"/>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92" name="TextBox 7391">
          <a:extLst>
            <a:ext uri="{FF2B5EF4-FFF2-40B4-BE49-F238E27FC236}">
              <a16:creationId xmlns:a16="http://schemas.microsoft.com/office/drawing/2014/main" id="{F3C0189F-0709-4E25-BE14-840BFDB2496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393" name="TextBox 7392">
          <a:extLst>
            <a:ext uri="{FF2B5EF4-FFF2-40B4-BE49-F238E27FC236}">
              <a16:creationId xmlns:a16="http://schemas.microsoft.com/office/drawing/2014/main" id="{64F07C14-F403-4FEE-B79D-D0A8FBCCE0E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394" name="TextBox 7393">
          <a:extLst>
            <a:ext uri="{FF2B5EF4-FFF2-40B4-BE49-F238E27FC236}">
              <a16:creationId xmlns:a16="http://schemas.microsoft.com/office/drawing/2014/main" id="{D7D89823-B05A-405A-9C49-14564A971733}"/>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95" name="TextBox 7394">
          <a:extLst>
            <a:ext uri="{FF2B5EF4-FFF2-40B4-BE49-F238E27FC236}">
              <a16:creationId xmlns:a16="http://schemas.microsoft.com/office/drawing/2014/main" id="{30549D18-0323-45DC-851B-F8AE358EA10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96" name="TextBox 7395">
          <a:extLst>
            <a:ext uri="{FF2B5EF4-FFF2-40B4-BE49-F238E27FC236}">
              <a16:creationId xmlns:a16="http://schemas.microsoft.com/office/drawing/2014/main" id="{0DA28E9E-5F95-4F7F-B3E0-FB1A1E5FA9B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97" name="TextBox 1">
          <a:extLst>
            <a:ext uri="{FF2B5EF4-FFF2-40B4-BE49-F238E27FC236}">
              <a16:creationId xmlns:a16="http://schemas.microsoft.com/office/drawing/2014/main" id="{630C95C9-76C0-43CF-99BA-4BA54680FD3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398" name="TextBox 1">
          <a:extLst>
            <a:ext uri="{FF2B5EF4-FFF2-40B4-BE49-F238E27FC236}">
              <a16:creationId xmlns:a16="http://schemas.microsoft.com/office/drawing/2014/main" id="{7DA7A20B-263F-40F5-AEDE-8B29E7CA6AB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399" name="TextBox 1">
          <a:extLst>
            <a:ext uri="{FF2B5EF4-FFF2-40B4-BE49-F238E27FC236}">
              <a16:creationId xmlns:a16="http://schemas.microsoft.com/office/drawing/2014/main" id="{94DCB12F-49C2-4F7C-A1D1-0755A4E2D19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00" name="TextBox 1">
          <a:extLst>
            <a:ext uri="{FF2B5EF4-FFF2-40B4-BE49-F238E27FC236}">
              <a16:creationId xmlns:a16="http://schemas.microsoft.com/office/drawing/2014/main" id="{D77D86B9-DF69-4225-852A-4C108D64E80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01" name="TextBox 1">
          <a:extLst>
            <a:ext uri="{FF2B5EF4-FFF2-40B4-BE49-F238E27FC236}">
              <a16:creationId xmlns:a16="http://schemas.microsoft.com/office/drawing/2014/main" id="{3EEB1969-612C-4C10-B9C9-E9A7DCA68B7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402" name="TextBox 1">
          <a:extLst>
            <a:ext uri="{FF2B5EF4-FFF2-40B4-BE49-F238E27FC236}">
              <a16:creationId xmlns:a16="http://schemas.microsoft.com/office/drawing/2014/main" id="{96E12E5D-E923-4841-A05D-0245498C035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403" name="TextBox 1">
          <a:extLst>
            <a:ext uri="{FF2B5EF4-FFF2-40B4-BE49-F238E27FC236}">
              <a16:creationId xmlns:a16="http://schemas.microsoft.com/office/drawing/2014/main" id="{4FD585D3-8CC6-4B94-8F2C-A2EE325D164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404" name="TextBox 1">
          <a:extLst>
            <a:ext uri="{FF2B5EF4-FFF2-40B4-BE49-F238E27FC236}">
              <a16:creationId xmlns:a16="http://schemas.microsoft.com/office/drawing/2014/main" id="{86E2A12D-6365-4510-9E57-C6CF2144D4B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405" name="TextBox 1">
          <a:extLst>
            <a:ext uri="{FF2B5EF4-FFF2-40B4-BE49-F238E27FC236}">
              <a16:creationId xmlns:a16="http://schemas.microsoft.com/office/drawing/2014/main" id="{D80EB287-F479-46BC-8008-EE82CC7D1BE7}"/>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406" name="TextBox 1">
          <a:extLst>
            <a:ext uri="{FF2B5EF4-FFF2-40B4-BE49-F238E27FC236}">
              <a16:creationId xmlns:a16="http://schemas.microsoft.com/office/drawing/2014/main" id="{B7329DF6-87EC-4970-A12A-A375BA56BCF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407" name="TextBox 1">
          <a:extLst>
            <a:ext uri="{FF2B5EF4-FFF2-40B4-BE49-F238E27FC236}">
              <a16:creationId xmlns:a16="http://schemas.microsoft.com/office/drawing/2014/main" id="{58333808-54F5-49A1-BC13-FF65A71E5A7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408" name="TextBox 1">
          <a:extLst>
            <a:ext uri="{FF2B5EF4-FFF2-40B4-BE49-F238E27FC236}">
              <a16:creationId xmlns:a16="http://schemas.microsoft.com/office/drawing/2014/main" id="{75AF6A3F-BC69-4671-AF0D-F1AD106CCDE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409" name="TextBox 1">
          <a:extLst>
            <a:ext uri="{FF2B5EF4-FFF2-40B4-BE49-F238E27FC236}">
              <a16:creationId xmlns:a16="http://schemas.microsoft.com/office/drawing/2014/main" id="{33842F0E-A04E-48BF-9D6C-C71B4F29448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410" name="TextBox 1">
          <a:extLst>
            <a:ext uri="{FF2B5EF4-FFF2-40B4-BE49-F238E27FC236}">
              <a16:creationId xmlns:a16="http://schemas.microsoft.com/office/drawing/2014/main" id="{0F510D51-84B7-4008-ACB1-AE938D2A746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411" name="TextBox 1">
          <a:extLst>
            <a:ext uri="{FF2B5EF4-FFF2-40B4-BE49-F238E27FC236}">
              <a16:creationId xmlns:a16="http://schemas.microsoft.com/office/drawing/2014/main" id="{5302D104-8BB4-4882-8FFF-AC8252A57E3D}"/>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412" name="TextBox 1">
          <a:extLst>
            <a:ext uri="{FF2B5EF4-FFF2-40B4-BE49-F238E27FC236}">
              <a16:creationId xmlns:a16="http://schemas.microsoft.com/office/drawing/2014/main" id="{D47A6119-848C-4F14-B5D8-7E13FC42F26F}"/>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413" name="TextBox 7412">
          <a:extLst>
            <a:ext uri="{FF2B5EF4-FFF2-40B4-BE49-F238E27FC236}">
              <a16:creationId xmlns:a16="http://schemas.microsoft.com/office/drawing/2014/main" id="{9DFDF1A7-BB46-47B4-88A9-D18C376E95F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14" name="TextBox 1">
          <a:extLst>
            <a:ext uri="{FF2B5EF4-FFF2-40B4-BE49-F238E27FC236}">
              <a16:creationId xmlns:a16="http://schemas.microsoft.com/office/drawing/2014/main" id="{71EFEBBC-D450-4A80-97B5-01CB5BC0050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15" name="TextBox 1">
          <a:extLst>
            <a:ext uri="{FF2B5EF4-FFF2-40B4-BE49-F238E27FC236}">
              <a16:creationId xmlns:a16="http://schemas.microsoft.com/office/drawing/2014/main" id="{5FE68179-6CCC-4B2C-8C49-01BA33E3DE2C}"/>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16" name="TextBox 7415">
          <a:extLst>
            <a:ext uri="{FF2B5EF4-FFF2-40B4-BE49-F238E27FC236}">
              <a16:creationId xmlns:a16="http://schemas.microsoft.com/office/drawing/2014/main" id="{36A5FBCA-464B-4AE1-9784-B89722BFF8D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417" name="TextBox 1">
          <a:extLst>
            <a:ext uri="{FF2B5EF4-FFF2-40B4-BE49-F238E27FC236}">
              <a16:creationId xmlns:a16="http://schemas.microsoft.com/office/drawing/2014/main" id="{2E8D8296-0226-46B8-9D8E-D4F021E1617C}"/>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418" name="TextBox 7417">
          <a:extLst>
            <a:ext uri="{FF2B5EF4-FFF2-40B4-BE49-F238E27FC236}">
              <a16:creationId xmlns:a16="http://schemas.microsoft.com/office/drawing/2014/main" id="{EA1F2241-F89E-4085-8E8F-9E679D8AA0F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419" name="TextBox 7418">
          <a:extLst>
            <a:ext uri="{FF2B5EF4-FFF2-40B4-BE49-F238E27FC236}">
              <a16:creationId xmlns:a16="http://schemas.microsoft.com/office/drawing/2014/main" id="{4C5842D9-9AB3-4A87-A878-C24D8777A4C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352425</xdr:colOff>
      <xdr:row>171</xdr:row>
      <xdr:rowOff>0</xdr:rowOff>
    </xdr:from>
    <xdr:to>
      <xdr:col>2</xdr:col>
      <xdr:colOff>533400</xdr:colOff>
      <xdr:row>171</xdr:row>
      <xdr:rowOff>152400</xdr:rowOff>
    </xdr:to>
    <xdr:sp macro="" textlink="">
      <xdr:nvSpPr>
        <xdr:cNvPr id="7420" name="TextBox 1">
          <a:extLst>
            <a:ext uri="{FF2B5EF4-FFF2-40B4-BE49-F238E27FC236}">
              <a16:creationId xmlns:a16="http://schemas.microsoft.com/office/drawing/2014/main" id="{1E81E029-4E0C-4D99-A797-6857EF615C91}"/>
            </a:ext>
          </a:extLst>
        </xdr:cNvPr>
        <xdr:cNvSpPr>
          <a:spLocks noChangeArrowheads="1"/>
        </xdr:cNvSpPr>
      </xdr:nvSpPr>
      <xdr:spPr bwMode="auto">
        <a:xfrm>
          <a:off x="3352800" y="42519600"/>
          <a:ext cx="180975"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371475</xdr:colOff>
      <xdr:row>73</xdr:row>
      <xdr:rowOff>0</xdr:rowOff>
    </xdr:from>
    <xdr:ext cx="225425" cy="260350"/>
    <xdr:sp macro="" textlink="">
      <xdr:nvSpPr>
        <xdr:cNvPr id="7421" name="TextBox 1">
          <a:extLst>
            <a:ext uri="{FF2B5EF4-FFF2-40B4-BE49-F238E27FC236}">
              <a16:creationId xmlns:a16="http://schemas.microsoft.com/office/drawing/2014/main" id="{6D3DE1E0-B916-4DC4-81AB-4D84C71A94F3}"/>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2" name="TextBox 1">
          <a:extLst>
            <a:ext uri="{FF2B5EF4-FFF2-40B4-BE49-F238E27FC236}">
              <a16:creationId xmlns:a16="http://schemas.microsoft.com/office/drawing/2014/main" id="{C8D2FAF4-E7F3-4967-BA93-766BD559DFF2}"/>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3" name="TextBox 1">
          <a:extLst>
            <a:ext uri="{FF2B5EF4-FFF2-40B4-BE49-F238E27FC236}">
              <a16:creationId xmlns:a16="http://schemas.microsoft.com/office/drawing/2014/main" id="{5A732179-A2B7-4C72-8DEF-5A52A8B53033}"/>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4" name="TextBox 1">
          <a:extLst>
            <a:ext uri="{FF2B5EF4-FFF2-40B4-BE49-F238E27FC236}">
              <a16:creationId xmlns:a16="http://schemas.microsoft.com/office/drawing/2014/main" id="{88D280BC-63E0-44FB-A91A-2DA7964748E5}"/>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5" name="TextBox 1">
          <a:extLst>
            <a:ext uri="{FF2B5EF4-FFF2-40B4-BE49-F238E27FC236}">
              <a16:creationId xmlns:a16="http://schemas.microsoft.com/office/drawing/2014/main" id="{E7371CAB-BA09-4B3E-B5CE-355F278E32F6}"/>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6" name="TextBox 1">
          <a:extLst>
            <a:ext uri="{FF2B5EF4-FFF2-40B4-BE49-F238E27FC236}">
              <a16:creationId xmlns:a16="http://schemas.microsoft.com/office/drawing/2014/main" id="{0BF6387B-80DC-4523-88C1-ECEB2A2F1181}"/>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7" name="TextBox 1">
          <a:extLst>
            <a:ext uri="{FF2B5EF4-FFF2-40B4-BE49-F238E27FC236}">
              <a16:creationId xmlns:a16="http://schemas.microsoft.com/office/drawing/2014/main" id="{E7D3276B-A85F-4179-8660-D87215A098E2}"/>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8" name="TextBox 1">
          <a:extLst>
            <a:ext uri="{FF2B5EF4-FFF2-40B4-BE49-F238E27FC236}">
              <a16:creationId xmlns:a16="http://schemas.microsoft.com/office/drawing/2014/main" id="{7A0FBE88-171D-484A-AF03-33250700E096}"/>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29" name="TextBox 1">
          <a:extLst>
            <a:ext uri="{FF2B5EF4-FFF2-40B4-BE49-F238E27FC236}">
              <a16:creationId xmlns:a16="http://schemas.microsoft.com/office/drawing/2014/main" id="{54D16E47-445D-4080-BC76-77F782DB23AF}"/>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371475</xdr:colOff>
      <xdr:row>73</xdr:row>
      <xdr:rowOff>0</xdr:rowOff>
    </xdr:from>
    <xdr:ext cx="225425" cy="260350"/>
    <xdr:sp macro="" textlink="">
      <xdr:nvSpPr>
        <xdr:cNvPr id="7430" name="TextBox 1">
          <a:extLst>
            <a:ext uri="{FF2B5EF4-FFF2-40B4-BE49-F238E27FC236}">
              <a16:creationId xmlns:a16="http://schemas.microsoft.com/office/drawing/2014/main" id="{6FF2D101-AADE-447F-8482-177FD7E7971A}"/>
            </a:ext>
          </a:extLst>
        </xdr:cNvPr>
        <xdr:cNvSpPr txBox="1">
          <a:spLocks noChangeArrowheads="1"/>
        </xdr:cNvSpPr>
      </xdr:nvSpPr>
      <xdr:spPr bwMode="auto">
        <a:xfrm>
          <a:off x="3371850" y="12801600"/>
          <a:ext cx="225425" cy="26035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11667"/>
    <xdr:sp macro="" textlink="">
      <xdr:nvSpPr>
        <xdr:cNvPr id="7431" name="TextBox 7430">
          <a:extLst>
            <a:ext uri="{FF2B5EF4-FFF2-40B4-BE49-F238E27FC236}">
              <a16:creationId xmlns:a16="http://schemas.microsoft.com/office/drawing/2014/main" id="{13FA65E9-9A52-4735-8A4B-DB17EE1CA5BC}"/>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32" name="TextBox 7431">
          <a:extLst>
            <a:ext uri="{FF2B5EF4-FFF2-40B4-BE49-F238E27FC236}">
              <a16:creationId xmlns:a16="http://schemas.microsoft.com/office/drawing/2014/main" id="{41CA967F-EDB1-4225-B802-025766123319}"/>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33" name="TextBox 7432">
          <a:extLst>
            <a:ext uri="{FF2B5EF4-FFF2-40B4-BE49-F238E27FC236}">
              <a16:creationId xmlns:a16="http://schemas.microsoft.com/office/drawing/2014/main" id="{38525811-A4F3-49E0-80CA-ACEFBD63250F}"/>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34" name="TextBox 1">
          <a:extLst>
            <a:ext uri="{FF2B5EF4-FFF2-40B4-BE49-F238E27FC236}">
              <a16:creationId xmlns:a16="http://schemas.microsoft.com/office/drawing/2014/main" id="{F5715DD5-0AD4-4492-9E51-02395F3CEC0B}"/>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35" name="TextBox 1">
          <a:extLst>
            <a:ext uri="{FF2B5EF4-FFF2-40B4-BE49-F238E27FC236}">
              <a16:creationId xmlns:a16="http://schemas.microsoft.com/office/drawing/2014/main" id="{1814BC2B-CB25-490D-BD20-454603F52E82}"/>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36" name="TextBox 1">
          <a:extLst>
            <a:ext uri="{FF2B5EF4-FFF2-40B4-BE49-F238E27FC236}">
              <a16:creationId xmlns:a16="http://schemas.microsoft.com/office/drawing/2014/main" id="{0B17A292-E45E-4705-8D0C-254D39EEAC94}"/>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37" name="TextBox 1">
          <a:extLst>
            <a:ext uri="{FF2B5EF4-FFF2-40B4-BE49-F238E27FC236}">
              <a16:creationId xmlns:a16="http://schemas.microsoft.com/office/drawing/2014/main" id="{DD252A19-A717-49FC-B901-FA286C8CFB1D}"/>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38" name="TextBox 1">
          <a:extLst>
            <a:ext uri="{FF2B5EF4-FFF2-40B4-BE49-F238E27FC236}">
              <a16:creationId xmlns:a16="http://schemas.microsoft.com/office/drawing/2014/main" id="{DF434E44-4933-4CDA-BFD0-64D4615BCB95}"/>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39" name="TextBox 1">
          <a:extLst>
            <a:ext uri="{FF2B5EF4-FFF2-40B4-BE49-F238E27FC236}">
              <a16:creationId xmlns:a16="http://schemas.microsoft.com/office/drawing/2014/main" id="{C8FE215A-9890-4E98-901D-D891FE2AE43B}"/>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40" name="TextBox 1">
          <a:extLst>
            <a:ext uri="{FF2B5EF4-FFF2-40B4-BE49-F238E27FC236}">
              <a16:creationId xmlns:a16="http://schemas.microsoft.com/office/drawing/2014/main" id="{D5F83FEB-183A-4DC0-BF3D-75A5E1A73D4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441" name="TextBox 1">
          <a:extLst>
            <a:ext uri="{FF2B5EF4-FFF2-40B4-BE49-F238E27FC236}">
              <a16:creationId xmlns:a16="http://schemas.microsoft.com/office/drawing/2014/main" id="{D5A850CC-4AC4-4551-A1D9-FE519ED68CEA}"/>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42" name="TextBox 1">
          <a:extLst>
            <a:ext uri="{FF2B5EF4-FFF2-40B4-BE49-F238E27FC236}">
              <a16:creationId xmlns:a16="http://schemas.microsoft.com/office/drawing/2014/main" id="{088B8C90-5CD9-4CB9-95FB-29CB8142235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43" name="TextBox 1">
          <a:extLst>
            <a:ext uri="{FF2B5EF4-FFF2-40B4-BE49-F238E27FC236}">
              <a16:creationId xmlns:a16="http://schemas.microsoft.com/office/drawing/2014/main" id="{B013D32F-FADA-413C-8D00-CDBC92CDDE87}"/>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44" name="TextBox 1">
          <a:extLst>
            <a:ext uri="{FF2B5EF4-FFF2-40B4-BE49-F238E27FC236}">
              <a16:creationId xmlns:a16="http://schemas.microsoft.com/office/drawing/2014/main" id="{73E8F82B-136C-447E-A80E-138810C0370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45" name="TextBox 1">
          <a:extLst>
            <a:ext uri="{FF2B5EF4-FFF2-40B4-BE49-F238E27FC236}">
              <a16:creationId xmlns:a16="http://schemas.microsoft.com/office/drawing/2014/main" id="{6E04CBDD-937E-45E7-90B2-D23EB11DDB1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46" name="TextBox 1">
          <a:extLst>
            <a:ext uri="{FF2B5EF4-FFF2-40B4-BE49-F238E27FC236}">
              <a16:creationId xmlns:a16="http://schemas.microsoft.com/office/drawing/2014/main" id="{6E4740F5-0171-42F3-B12D-0F2B707FDE7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47" name="TextBox 1">
          <a:extLst>
            <a:ext uri="{FF2B5EF4-FFF2-40B4-BE49-F238E27FC236}">
              <a16:creationId xmlns:a16="http://schemas.microsoft.com/office/drawing/2014/main" id="{4E5817F3-8AC9-499A-8FA6-F6D6A16B5310}"/>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48" name="TextBox 1">
          <a:extLst>
            <a:ext uri="{FF2B5EF4-FFF2-40B4-BE49-F238E27FC236}">
              <a16:creationId xmlns:a16="http://schemas.microsoft.com/office/drawing/2014/main" id="{2844F8BA-652B-423E-BA06-B95EC98C4C0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49" name="TextBox 1">
          <a:extLst>
            <a:ext uri="{FF2B5EF4-FFF2-40B4-BE49-F238E27FC236}">
              <a16:creationId xmlns:a16="http://schemas.microsoft.com/office/drawing/2014/main" id="{E9E00426-7AF1-4507-9426-0D0709929E1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50" name="TextBox 1">
          <a:extLst>
            <a:ext uri="{FF2B5EF4-FFF2-40B4-BE49-F238E27FC236}">
              <a16:creationId xmlns:a16="http://schemas.microsoft.com/office/drawing/2014/main" id="{06C036E2-3DCF-4B55-B884-98D91C997682}"/>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51" name="TextBox 7450">
          <a:extLst>
            <a:ext uri="{FF2B5EF4-FFF2-40B4-BE49-F238E27FC236}">
              <a16:creationId xmlns:a16="http://schemas.microsoft.com/office/drawing/2014/main" id="{5FC49178-5300-4694-BF60-F28741F37E6D}"/>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52" name="TextBox 1">
          <a:extLst>
            <a:ext uri="{FF2B5EF4-FFF2-40B4-BE49-F238E27FC236}">
              <a16:creationId xmlns:a16="http://schemas.microsoft.com/office/drawing/2014/main" id="{844AA514-D7B2-46C9-A43F-2209550FC0AF}"/>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53" name="TextBox 1">
          <a:extLst>
            <a:ext uri="{FF2B5EF4-FFF2-40B4-BE49-F238E27FC236}">
              <a16:creationId xmlns:a16="http://schemas.microsoft.com/office/drawing/2014/main" id="{D78B6F8C-B042-4506-8C57-F620B1558C3F}"/>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54" name="TextBox 7453">
          <a:extLst>
            <a:ext uri="{FF2B5EF4-FFF2-40B4-BE49-F238E27FC236}">
              <a16:creationId xmlns:a16="http://schemas.microsoft.com/office/drawing/2014/main" id="{68FB308B-8819-4B0F-8B73-8D4B5E9BD50C}"/>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55" name="TextBox 1">
          <a:extLst>
            <a:ext uri="{FF2B5EF4-FFF2-40B4-BE49-F238E27FC236}">
              <a16:creationId xmlns:a16="http://schemas.microsoft.com/office/drawing/2014/main" id="{5AB10DF9-B4F2-4735-A9AB-810054029DB4}"/>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56" name="TextBox 7455">
          <a:extLst>
            <a:ext uri="{FF2B5EF4-FFF2-40B4-BE49-F238E27FC236}">
              <a16:creationId xmlns:a16="http://schemas.microsoft.com/office/drawing/2014/main" id="{324928B5-02CB-4FDD-89E7-4DAA39424AA6}"/>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57" name="TextBox 7456">
          <a:extLst>
            <a:ext uri="{FF2B5EF4-FFF2-40B4-BE49-F238E27FC236}">
              <a16:creationId xmlns:a16="http://schemas.microsoft.com/office/drawing/2014/main" id="{19C4B46D-9B73-4DCA-B154-3376D96F542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58" name="TextBox 1">
          <a:extLst>
            <a:ext uri="{FF2B5EF4-FFF2-40B4-BE49-F238E27FC236}">
              <a16:creationId xmlns:a16="http://schemas.microsoft.com/office/drawing/2014/main" id="{5F8B230C-44B9-4F8E-B68A-106BB6374B6A}"/>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59" name="TextBox 1">
          <a:extLst>
            <a:ext uri="{FF2B5EF4-FFF2-40B4-BE49-F238E27FC236}">
              <a16:creationId xmlns:a16="http://schemas.microsoft.com/office/drawing/2014/main" id="{22F52EE3-FCE0-4CC1-A729-2FD1B43C5FA7}"/>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60" name="TextBox 1">
          <a:extLst>
            <a:ext uri="{FF2B5EF4-FFF2-40B4-BE49-F238E27FC236}">
              <a16:creationId xmlns:a16="http://schemas.microsoft.com/office/drawing/2014/main" id="{4FC9BF59-CF90-44CC-B34D-A34AC39979CD}"/>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461" name="TextBox 1">
          <a:extLst>
            <a:ext uri="{FF2B5EF4-FFF2-40B4-BE49-F238E27FC236}">
              <a16:creationId xmlns:a16="http://schemas.microsoft.com/office/drawing/2014/main" id="{E6C89D9A-1743-4046-9A4D-30704A8A12E3}"/>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462" name="TextBox 1">
          <a:extLst>
            <a:ext uri="{FF2B5EF4-FFF2-40B4-BE49-F238E27FC236}">
              <a16:creationId xmlns:a16="http://schemas.microsoft.com/office/drawing/2014/main" id="{483BFD4B-85E3-4FD2-94A0-33EF2E84DF0C}"/>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463" name="TextBox 1">
          <a:extLst>
            <a:ext uri="{FF2B5EF4-FFF2-40B4-BE49-F238E27FC236}">
              <a16:creationId xmlns:a16="http://schemas.microsoft.com/office/drawing/2014/main" id="{D1A2066C-A772-4A38-9877-8345A8C05540}"/>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464" name="TextBox 1">
          <a:extLst>
            <a:ext uri="{FF2B5EF4-FFF2-40B4-BE49-F238E27FC236}">
              <a16:creationId xmlns:a16="http://schemas.microsoft.com/office/drawing/2014/main" id="{3A8945DC-8AC6-4947-8D57-4F107E90F875}"/>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465" name="TextBox 1">
          <a:extLst>
            <a:ext uri="{FF2B5EF4-FFF2-40B4-BE49-F238E27FC236}">
              <a16:creationId xmlns:a16="http://schemas.microsoft.com/office/drawing/2014/main" id="{03C61851-F351-4ADD-A9EE-4CE8FFFD6CFE}"/>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466" name="TextBox 1">
          <a:extLst>
            <a:ext uri="{FF2B5EF4-FFF2-40B4-BE49-F238E27FC236}">
              <a16:creationId xmlns:a16="http://schemas.microsoft.com/office/drawing/2014/main" id="{21BA47E0-3B76-424D-BD7C-93F7DCAA4BC9}"/>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467" name="TextBox 1">
          <a:extLst>
            <a:ext uri="{FF2B5EF4-FFF2-40B4-BE49-F238E27FC236}">
              <a16:creationId xmlns:a16="http://schemas.microsoft.com/office/drawing/2014/main" id="{206CA15C-1D92-47F2-BD46-456A6ABDAB69}"/>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468" name="TextBox 1">
          <a:extLst>
            <a:ext uri="{FF2B5EF4-FFF2-40B4-BE49-F238E27FC236}">
              <a16:creationId xmlns:a16="http://schemas.microsoft.com/office/drawing/2014/main" id="{C766763D-D8A7-4818-B58E-EC8AC8EA4C20}"/>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469" name="TextBox 1">
          <a:extLst>
            <a:ext uri="{FF2B5EF4-FFF2-40B4-BE49-F238E27FC236}">
              <a16:creationId xmlns:a16="http://schemas.microsoft.com/office/drawing/2014/main" id="{7BCD7CB3-A219-423E-9FBF-8EBE07B1FC24}"/>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470" name="TextBox 7469">
          <a:extLst>
            <a:ext uri="{FF2B5EF4-FFF2-40B4-BE49-F238E27FC236}">
              <a16:creationId xmlns:a16="http://schemas.microsoft.com/office/drawing/2014/main" id="{8F513045-7911-42F9-BE38-FE510181BA78}"/>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71" name="TextBox 1">
          <a:extLst>
            <a:ext uri="{FF2B5EF4-FFF2-40B4-BE49-F238E27FC236}">
              <a16:creationId xmlns:a16="http://schemas.microsoft.com/office/drawing/2014/main" id="{EA406137-BEAB-4CF8-8C40-47652B900D82}"/>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72" name="TextBox 1">
          <a:extLst>
            <a:ext uri="{FF2B5EF4-FFF2-40B4-BE49-F238E27FC236}">
              <a16:creationId xmlns:a16="http://schemas.microsoft.com/office/drawing/2014/main" id="{D828301E-32A0-4970-98D9-EDFAC35BE5F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73" name="TextBox 7472">
          <a:extLst>
            <a:ext uri="{FF2B5EF4-FFF2-40B4-BE49-F238E27FC236}">
              <a16:creationId xmlns:a16="http://schemas.microsoft.com/office/drawing/2014/main" id="{13317A6D-DAD3-4FE7-A015-FA094EB2CAD1}"/>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474" name="TextBox 1">
          <a:extLst>
            <a:ext uri="{FF2B5EF4-FFF2-40B4-BE49-F238E27FC236}">
              <a16:creationId xmlns:a16="http://schemas.microsoft.com/office/drawing/2014/main" id="{9E52E069-92AC-4EEB-A62A-6C47EF8843AE}"/>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475" name="TextBox 7474">
          <a:extLst>
            <a:ext uri="{FF2B5EF4-FFF2-40B4-BE49-F238E27FC236}">
              <a16:creationId xmlns:a16="http://schemas.microsoft.com/office/drawing/2014/main" id="{2655B464-C125-46E9-8EB7-1D14EB0B1CC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476" name="TextBox 7475">
          <a:extLst>
            <a:ext uri="{FF2B5EF4-FFF2-40B4-BE49-F238E27FC236}">
              <a16:creationId xmlns:a16="http://schemas.microsoft.com/office/drawing/2014/main" id="{CA98E3F5-DC9A-4F40-B980-3239BF1B916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77" name="TextBox 7476">
          <a:extLst>
            <a:ext uri="{FF2B5EF4-FFF2-40B4-BE49-F238E27FC236}">
              <a16:creationId xmlns:a16="http://schemas.microsoft.com/office/drawing/2014/main" id="{8190B618-BDFE-49A4-BAEE-5360E6330C9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78" name="TextBox 7477">
          <a:extLst>
            <a:ext uri="{FF2B5EF4-FFF2-40B4-BE49-F238E27FC236}">
              <a16:creationId xmlns:a16="http://schemas.microsoft.com/office/drawing/2014/main" id="{0059CCE9-C533-46F4-B52C-70C09BA0F42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79" name="TextBox 1">
          <a:extLst>
            <a:ext uri="{FF2B5EF4-FFF2-40B4-BE49-F238E27FC236}">
              <a16:creationId xmlns:a16="http://schemas.microsoft.com/office/drawing/2014/main" id="{AF1B46A4-7C25-47C2-8327-739F15876C9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80" name="TextBox 1">
          <a:extLst>
            <a:ext uri="{FF2B5EF4-FFF2-40B4-BE49-F238E27FC236}">
              <a16:creationId xmlns:a16="http://schemas.microsoft.com/office/drawing/2014/main" id="{249575C8-AD84-4222-8948-1837BBD33A71}"/>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81" name="TextBox 1">
          <a:extLst>
            <a:ext uri="{FF2B5EF4-FFF2-40B4-BE49-F238E27FC236}">
              <a16:creationId xmlns:a16="http://schemas.microsoft.com/office/drawing/2014/main" id="{5A15C389-1FF2-4755-A288-B9B075AEF63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82" name="TextBox 1">
          <a:extLst>
            <a:ext uri="{FF2B5EF4-FFF2-40B4-BE49-F238E27FC236}">
              <a16:creationId xmlns:a16="http://schemas.microsoft.com/office/drawing/2014/main" id="{2DFB911E-1F06-455B-92F2-FC233A1BC16E}"/>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83" name="TextBox 1">
          <a:extLst>
            <a:ext uri="{FF2B5EF4-FFF2-40B4-BE49-F238E27FC236}">
              <a16:creationId xmlns:a16="http://schemas.microsoft.com/office/drawing/2014/main" id="{85D9CAFD-97A9-4C6D-A190-8242822483B9}"/>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84" name="TextBox 1">
          <a:extLst>
            <a:ext uri="{FF2B5EF4-FFF2-40B4-BE49-F238E27FC236}">
              <a16:creationId xmlns:a16="http://schemas.microsoft.com/office/drawing/2014/main" id="{0AB0CC81-18D9-46EE-858E-9860F02BF933}"/>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85" name="TextBox 1">
          <a:extLst>
            <a:ext uri="{FF2B5EF4-FFF2-40B4-BE49-F238E27FC236}">
              <a16:creationId xmlns:a16="http://schemas.microsoft.com/office/drawing/2014/main" id="{F5E04F48-B9EE-43C8-950F-217240EDEDA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86" name="TextBox 1">
          <a:extLst>
            <a:ext uri="{FF2B5EF4-FFF2-40B4-BE49-F238E27FC236}">
              <a16:creationId xmlns:a16="http://schemas.microsoft.com/office/drawing/2014/main" id="{9FC95FFF-3446-494D-960D-3CB4BCC87FB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487" name="TextBox 1">
          <a:extLst>
            <a:ext uri="{FF2B5EF4-FFF2-40B4-BE49-F238E27FC236}">
              <a16:creationId xmlns:a16="http://schemas.microsoft.com/office/drawing/2014/main" id="{AE18BCFA-B7A3-4A0D-B8DF-95522B5CA04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88" name="TextBox 1">
          <a:extLst>
            <a:ext uri="{FF2B5EF4-FFF2-40B4-BE49-F238E27FC236}">
              <a16:creationId xmlns:a16="http://schemas.microsoft.com/office/drawing/2014/main" id="{8698D8D0-BD63-4788-9126-0DF572DFE503}"/>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89" name="TextBox 1">
          <a:extLst>
            <a:ext uri="{FF2B5EF4-FFF2-40B4-BE49-F238E27FC236}">
              <a16:creationId xmlns:a16="http://schemas.microsoft.com/office/drawing/2014/main" id="{02EB4E55-A015-4E24-8C6A-EA16B73DA98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90" name="TextBox 1">
          <a:extLst>
            <a:ext uri="{FF2B5EF4-FFF2-40B4-BE49-F238E27FC236}">
              <a16:creationId xmlns:a16="http://schemas.microsoft.com/office/drawing/2014/main" id="{51B2906E-4326-4BDC-A971-C1A25513876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91" name="TextBox 1">
          <a:extLst>
            <a:ext uri="{FF2B5EF4-FFF2-40B4-BE49-F238E27FC236}">
              <a16:creationId xmlns:a16="http://schemas.microsoft.com/office/drawing/2014/main" id="{3B3DF605-5D59-4B73-A358-D278369183D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92" name="TextBox 1">
          <a:extLst>
            <a:ext uri="{FF2B5EF4-FFF2-40B4-BE49-F238E27FC236}">
              <a16:creationId xmlns:a16="http://schemas.microsoft.com/office/drawing/2014/main" id="{A04F2044-2C5F-4051-A15E-666FC7CC7D87}"/>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93" name="TextBox 1">
          <a:extLst>
            <a:ext uri="{FF2B5EF4-FFF2-40B4-BE49-F238E27FC236}">
              <a16:creationId xmlns:a16="http://schemas.microsoft.com/office/drawing/2014/main" id="{29A15E0D-A943-4A39-94DB-D082974D826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494" name="TextBox 1">
          <a:extLst>
            <a:ext uri="{FF2B5EF4-FFF2-40B4-BE49-F238E27FC236}">
              <a16:creationId xmlns:a16="http://schemas.microsoft.com/office/drawing/2014/main" id="{DFDBB112-D60B-47B5-9C96-C5DF5F171C21}"/>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95" name="TextBox 1">
          <a:extLst>
            <a:ext uri="{FF2B5EF4-FFF2-40B4-BE49-F238E27FC236}">
              <a16:creationId xmlns:a16="http://schemas.microsoft.com/office/drawing/2014/main" id="{4F11E678-F022-4016-B6AF-000C2DDD05EF}"/>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496" name="TextBox 7495">
          <a:extLst>
            <a:ext uri="{FF2B5EF4-FFF2-40B4-BE49-F238E27FC236}">
              <a16:creationId xmlns:a16="http://schemas.microsoft.com/office/drawing/2014/main" id="{71A94FF9-E1EF-4474-98E2-EB2074454C76}"/>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97" name="TextBox 1">
          <a:extLst>
            <a:ext uri="{FF2B5EF4-FFF2-40B4-BE49-F238E27FC236}">
              <a16:creationId xmlns:a16="http://schemas.microsoft.com/office/drawing/2014/main" id="{9C4622D6-1615-40D2-8994-CF723CF0261C}"/>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98" name="TextBox 1">
          <a:extLst>
            <a:ext uri="{FF2B5EF4-FFF2-40B4-BE49-F238E27FC236}">
              <a16:creationId xmlns:a16="http://schemas.microsoft.com/office/drawing/2014/main" id="{7D75FE47-1370-4DF0-BDF6-E087D403F7C7}"/>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499" name="TextBox 7498">
          <a:extLst>
            <a:ext uri="{FF2B5EF4-FFF2-40B4-BE49-F238E27FC236}">
              <a16:creationId xmlns:a16="http://schemas.microsoft.com/office/drawing/2014/main" id="{1D372AD2-86DC-4C0D-9831-C89E485DB886}"/>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00" name="TextBox 1">
          <a:extLst>
            <a:ext uri="{FF2B5EF4-FFF2-40B4-BE49-F238E27FC236}">
              <a16:creationId xmlns:a16="http://schemas.microsoft.com/office/drawing/2014/main" id="{D225B664-6F88-48F8-927D-74CACEDED2AD}"/>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01" name="TextBox 7500">
          <a:extLst>
            <a:ext uri="{FF2B5EF4-FFF2-40B4-BE49-F238E27FC236}">
              <a16:creationId xmlns:a16="http://schemas.microsoft.com/office/drawing/2014/main" id="{04988AED-3D6B-4A4F-A0FF-26FE39AA457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02" name="TextBox 7501">
          <a:extLst>
            <a:ext uri="{FF2B5EF4-FFF2-40B4-BE49-F238E27FC236}">
              <a16:creationId xmlns:a16="http://schemas.microsoft.com/office/drawing/2014/main" id="{FA4A3D2E-0D6D-4795-BE42-3014664861C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1667"/>
    <xdr:sp macro="" textlink="">
      <xdr:nvSpPr>
        <xdr:cNvPr id="7503" name="TextBox 7502">
          <a:extLst>
            <a:ext uri="{FF2B5EF4-FFF2-40B4-BE49-F238E27FC236}">
              <a16:creationId xmlns:a16="http://schemas.microsoft.com/office/drawing/2014/main" id="{B0B2C5A7-3070-4D5A-B861-D188CF39EFD9}"/>
            </a:ext>
          </a:extLst>
        </xdr:cNvPr>
        <xdr:cNvSpPr txBox="1">
          <a:spLocks noChangeArrowheads="1"/>
        </xdr:cNvSpPr>
      </xdr:nvSpPr>
      <xdr:spPr bwMode="auto">
        <a:xfrm>
          <a:off x="3343275" y="39624000"/>
          <a:ext cx="190500" cy="21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04" name="TextBox 7503">
          <a:extLst>
            <a:ext uri="{FF2B5EF4-FFF2-40B4-BE49-F238E27FC236}">
              <a16:creationId xmlns:a16="http://schemas.microsoft.com/office/drawing/2014/main" id="{48703D9D-5712-45F0-90A2-1B8B7F093238}"/>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05" name="TextBox 7504">
          <a:extLst>
            <a:ext uri="{FF2B5EF4-FFF2-40B4-BE49-F238E27FC236}">
              <a16:creationId xmlns:a16="http://schemas.microsoft.com/office/drawing/2014/main" id="{A8A172CB-8E0A-4327-AD52-7A9EC81E5122}"/>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06" name="TextBox 1">
          <a:extLst>
            <a:ext uri="{FF2B5EF4-FFF2-40B4-BE49-F238E27FC236}">
              <a16:creationId xmlns:a16="http://schemas.microsoft.com/office/drawing/2014/main" id="{A32986E7-E2F5-41F4-BBF9-39BA1E0F67DB}"/>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07" name="TextBox 1">
          <a:extLst>
            <a:ext uri="{FF2B5EF4-FFF2-40B4-BE49-F238E27FC236}">
              <a16:creationId xmlns:a16="http://schemas.microsoft.com/office/drawing/2014/main" id="{2977EEB3-1843-4A5D-BE40-4F66862909C9}"/>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08" name="TextBox 1">
          <a:extLst>
            <a:ext uri="{FF2B5EF4-FFF2-40B4-BE49-F238E27FC236}">
              <a16:creationId xmlns:a16="http://schemas.microsoft.com/office/drawing/2014/main" id="{F984BF23-E64E-42A6-A1FC-8D95987150D5}"/>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09" name="TextBox 1">
          <a:extLst>
            <a:ext uri="{FF2B5EF4-FFF2-40B4-BE49-F238E27FC236}">
              <a16:creationId xmlns:a16="http://schemas.microsoft.com/office/drawing/2014/main" id="{5391520B-0EDA-47AE-AA8C-403A9119B8CE}"/>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10" name="TextBox 1">
          <a:extLst>
            <a:ext uri="{FF2B5EF4-FFF2-40B4-BE49-F238E27FC236}">
              <a16:creationId xmlns:a16="http://schemas.microsoft.com/office/drawing/2014/main" id="{4EDD0371-C1F8-47FA-89A4-DE33AE193FD4}"/>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11" name="TextBox 1">
          <a:extLst>
            <a:ext uri="{FF2B5EF4-FFF2-40B4-BE49-F238E27FC236}">
              <a16:creationId xmlns:a16="http://schemas.microsoft.com/office/drawing/2014/main" id="{1815310A-A1BB-4FF7-B6EB-B7105243A3FC}"/>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12" name="TextBox 1">
          <a:extLst>
            <a:ext uri="{FF2B5EF4-FFF2-40B4-BE49-F238E27FC236}">
              <a16:creationId xmlns:a16="http://schemas.microsoft.com/office/drawing/2014/main" id="{B5ABEA96-B827-478F-8BC7-25221052AB4F}"/>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9604"/>
    <xdr:sp macro="" textlink="">
      <xdr:nvSpPr>
        <xdr:cNvPr id="7513" name="TextBox 1">
          <a:extLst>
            <a:ext uri="{FF2B5EF4-FFF2-40B4-BE49-F238E27FC236}">
              <a16:creationId xmlns:a16="http://schemas.microsoft.com/office/drawing/2014/main" id="{AAE519F3-8204-41D4-AD60-F476A9CD777F}"/>
            </a:ext>
          </a:extLst>
        </xdr:cNvPr>
        <xdr:cNvSpPr txBox="1">
          <a:spLocks noChangeArrowheads="1"/>
        </xdr:cNvSpPr>
      </xdr:nvSpPr>
      <xdr:spPr bwMode="auto">
        <a:xfrm>
          <a:off x="3343275" y="39624000"/>
          <a:ext cx="190500" cy="219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14" name="TextBox 1">
          <a:extLst>
            <a:ext uri="{FF2B5EF4-FFF2-40B4-BE49-F238E27FC236}">
              <a16:creationId xmlns:a16="http://schemas.microsoft.com/office/drawing/2014/main" id="{D627DD0F-DC24-4BE7-91CB-21BD7F14C57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515" name="TextBox 1">
          <a:extLst>
            <a:ext uri="{FF2B5EF4-FFF2-40B4-BE49-F238E27FC236}">
              <a16:creationId xmlns:a16="http://schemas.microsoft.com/office/drawing/2014/main" id="{49D548C4-1AEB-4272-86AF-2F32DE417825}"/>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16" name="TextBox 1">
          <a:extLst>
            <a:ext uri="{FF2B5EF4-FFF2-40B4-BE49-F238E27FC236}">
              <a16:creationId xmlns:a16="http://schemas.microsoft.com/office/drawing/2014/main" id="{19B70A7E-23F0-475E-A52C-14B04D83CB1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17" name="TextBox 1">
          <a:extLst>
            <a:ext uri="{FF2B5EF4-FFF2-40B4-BE49-F238E27FC236}">
              <a16:creationId xmlns:a16="http://schemas.microsoft.com/office/drawing/2014/main" id="{2648281A-BF5A-454E-A953-EFFBB82FB15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18" name="TextBox 1">
          <a:extLst>
            <a:ext uri="{FF2B5EF4-FFF2-40B4-BE49-F238E27FC236}">
              <a16:creationId xmlns:a16="http://schemas.microsoft.com/office/drawing/2014/main" id="{0DD0BA4E-FC44-4C0B-951A-690F33DD68B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519" name="TextBox 1">
          <a:extLst>
            <a:ext uri="{FF2B5EF4-FFF2-40B4-BE49-F238E27FC236}">
              <a16:creationId xmlns:a16="http://schemas.microsoft.com/office/drawing/2014/main" id="{0F784486-1DA7-4262-98B2-D7278DAEF14E}"/>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20" name="TextBox 1">
          <a:extLst>
            <a:ext uri="{FF2B5EF4-FFF2-40B4-BE49-F238E27FC236}">
              <a16:creationId xmlns:a16="http://schemas.microsoft.com/office/drawing/2014/main" id="{1DB6D752-A7C1-49FC-99E6-3C5AF23F068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21" name="TextBox 1">
          <a:extLst>
            <a:ext uri="{FF2B5EF4-FFF2-40B4-BE49-F238E27FC236}">
              <a16:creationId xmlns:a16="http://schemas.microsoft.com/office/drawing/2014/main" id="{CF307D09-BF3E-43FD-B746-3BE6BDA240D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522" name="TextBox 1">
          <a:extLst>
            <a:ext uri="{FF2B5EF4-FFF2-40B4-BE49-F238E27FC236}">
              <a16:creationId xmlns:a16="http://schemas.microsoft.com/office/drawing/2014/main" id="{E1BF5151-E647-40D9-B7DD-98A03080ADBC}"/>
            </a:ext>
          </a:extLst>
        </xdr:cNvPr>
        <xdr:cNvSpPr txBox="1">
          <a:spLocks noChangeArrowheads="1"/>
        </xdr:cNvSpPr>
      </xdr:nvSpPr>
      <xdr:spPr bwMode="auto">
        <a:xfrm>
          <a:off x="3343275" y="39624000"/>
          <a:ext cx="190500" cy="16033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0337"/>
    <xdr:sp macro="" textlink="">
      <xdr:nvSpPr>
        <xdr:cNvPr id="7523" name="TextBox 7522">
          <a:extLst>
            <a:ext uri="{FF2B5EF4-FFF2-40B4-BE49-F238E27FC236}">
              <a16:creationId xmlns:a16="http://schemas.microsoft.com/office/drawing/2014/main" id="{7C5211CC-CFE6-4C78-9080-38164A3ADEE7}"/>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24" name="TextBox 1">
          <a:extLst>
            <a:ext uri="{FF2B5EF4-FFF2-40B4-BE49-F238E27FC236}">
              <a16:creationId xmlns:a16="http://schemas.microsoft.com/office/drawing/2014/main" id="{8CBF1D86-CFC0-4431-B753-947DF8EB4250}"/>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25" name="TextBox 1">
          <a:extLst>
            <a:ext uri="{FF2B5EF4-FFF2-40B4-BE49-F238E27FC236}">
              <a16:creationId xmlns:a16="http://schemas.microsoft.com/office/drawing/2014/main" id="{3838C827-5F7D-4AE5-86E2-9E7F64051C30}"/>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26" name="TextBox 7525">
          <a:extLst>
            <a:ext uri="{FF2B5EF4-FFF2-40B4-BE49-F238E27FC236}">
              <a16:creationId xmlns:a16="http://schemas.microsoft.com/office/drawing/2014/main" id="{9A5F3036-0585-4816-A147-ECB62CF6E399}"/>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0337"/>
    <xdr:sp macro="" textlink="">
      <xdr:nvSpPr>
        <xdr:cNvPr id="7527" name="TextBox 1">
          <a:extLst>
            <a:ext uri="{FF2B5EF4-FFF2-40B4-BE49-F238E27FC236}">
              <a16:creationId xmlns:a16="http://schemas.microsoft.com/office/drawing/2014/main" id="{5FCD95F0-CB99-4C13-9214-4D82C728576F}"/>
            </a:ext>
          </a:extLst>
        </xdr:cNvPr>
        <xdr:cNvSpPr txBox="1">
          <a:spLocks noChangeArrowheads="1"/>
        </xdr:cNvSpPr>
      </xdr:nvSpPr>
      <xdr:spPr bwMode="auto">
        <a:xfrm>
          <a:off x="3343275" y="396240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28" name="TextBox 7527">
          <a:extLst>
            <a:ext uri="{FF2B5EF4-FFF2-40B4-BE49-F238E27FC236}">
              <a16:creationId xmlns:a16="http://schemas.microsoft.com/office/drawing/2014/main" id="{2C97DBE3-C3B1-4580-B32F-BD7C946A889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29" name="TextBox 7528">
          <a:extLst>
            <a:ext uri="{FF2B5EF4-FFF2-40B4-BE49-F238E27FC236}">
              <a16:creationId xmlns:a16="http://schemas.microsoft.com/office/drawing/2014/main" id="{159708A2-806E-44CC-8054-F379F8F4CD6C}"/>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530" name="TextBox 7529">
          <a:extLst>
            <a:ext uri="{FF2B5EF4-FFF2-40B4-BE49-F238E27FC236}">
              <a16:creationId xmlns:a16="http://schemas.microsoft.com/office/drawing/2014/main" id="{42DF0074-9609-4504-A750-93B1CEEBA970}"/>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1" name="TextBox 7530">
          <a:extLst>
            <a:ext uri="{FF2B5EF4-FFF2-40B4-BE49-F238E27FC236}">
              <a16:creationId xmlns:a16="http://schemas.microsoft.com/office/drawing/2014/main" id="{F50A4355-077A-4D39-9FE8-80B505CC6C6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2" name="TextBox 7531">
          <a:extLst>
            <a:ext uri="{FF2B5EF4-FFF2-40B4-BE49-F238E27FC236}">
              <a16:creationId xmlns:a16="http://schemas.microsoft.com/office/drawing/2014/main" id="{26CF2449-17F0-4907-BC15-CC5886D4E00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3" name="TextBox 1">
          <a:extLst>
            <a:ext uri="{FF2B5EF4-FFF2-40B4-BE49-F238E27FC236}">
              <a16:creationId xmlns:a16="http://schemas.microsoft.com/office/drawing/2014/main" id="{C989A94E-D545-4F18-9F90-99CB8720F51E}"/>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34" name="TextBox 1">
          <a:extLst>
            <a:ext uri="{FF2B5EF4-FFF2-40B4-BE49-F238E27FC236}">
              <a16:creationId xmlns:a16="http://schemas.microsoft.com/office/drawing/2014/main" id="{5EABBC74-8258-406F-996D-6DECF69EA1F1}"/>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5" name="TextBox 1">
          <a:extLst>
            <a:ext uri="{FF2B5EF4-FFF2-40B4-BE49-F238E27FC236}">
              <a16:creationId xmlns:a16="http://schemas.microsoft.com/office/drawing/2014/main" id="{DE09F838-DBA3-462A-B328-2C4C3B7804D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36" name="TextBox 1">
          <a:extLst>
            <a:ext uri="{FF2B5EF4-FFF2-40B4-BE49-F238E27FC236}">
              <a16:creationId xmlns:a16="http://schemas.microsoft.com/office/drawing/2014/main" id="{C389A5F5-FEFE-40FF-B4DE-2E61D68C323F}"/>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37" name="TextBox 1">
          <a:extLst>
            <a:ext uri="{FF2B5EF4-FFF2-40B4-BE49-F238E27FC236}">
              <a16:creationId xmlns:a16="http://schemas.microsoft.com/office/drawing/2014/main" id="{63B1305E-5BBA-4E77-A0A5-552643F14782}"/>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8" name="TextBox 1">
          <a:extLst>
            <a:ext uri="{FF2B5EF4-FFF2-40B4-BE49-F238E27FC236}">
              <a16:creationId xmlns:a16="http://schemas.microsoft.com/office/drawing/2014/main" id="{07E03BE7-9347-4D4A-B38F-10DC7B61663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39" name="TextBox 1">
          <a:extLst>
            <a:ext uri="{FF2B5EF4-FFF2-40B4-BE49-F238E27FC236}">
              <a16:creationId xmlns:a16="http://schemas.microsoft.com/office/drawing/2014/main" id="{FEE55BFE-E762-4340-B71B-134ED10C619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40" name="TextBox 1">
          <a:extLst>
            <a:ext uri="{FF2B5EF4-FFF2-40B4-BE49-F238E27FC236}">
              <a16:creationId xmlns:a16="http://schemas.microsoft.com/office/drawing/2014/main" id="{14ECF0BD-FAA6-4554-96D1-D8E913506EE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41" name="TextBox 1">
          <a:extLst>
            <a:ext uri="{FF2B5EF4-FFF2-40B4-BE49-F238E27FC236}">
              <a16:creationId xmlns:a16="http://schemas.microsoft.com/office/drawing/2014/main" id="{419D4880-F121-4879-B012-487ED58EEC8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542" name="TextBox 1">
          <a:extLst>
            <a:ext uri="{FF2B5EF4-FFF2-40B4-BE49-F238E27FC236}">
              <a16:creationId xmlns:a16="http://schemas.microsoft.com/office/drawing/2014/main" id="{ED7A4263-EB56-41C7-B007-CFA89B1704E0}"/>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43" name="TextBox 1">
          <a:extLst>
            <a:ext uri="{FF2B5EF4-FFF2-40B4-BE49-F238E27FC236}">
              <a16:creationId xmlns:a16="http://schemas.microsoft.com/office/drawing/2014/main" id="{B8CADC57-C12B-4FAD-984E-8CBE4FA22F30}"/>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44" name="TextBox 1">
          <a:extLst>
            <a:ext uri="{FF2B5EF4-FFF2-40B4-BE49-F238E27FC236}">
              <a16:creationId xmlns:a16="http://schemas.microsoft.com/office/drawing/2014/main" id="{3B764B68-763F-4F70-94F2-3E6DFC53D1A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45" name="TextBox 1">
          <a:extLst>
            <a:ext uri="{FF2B5EF4-FFF2-40B4-BE49-F238E27FC236}">
              <a16:creationId xmlns:a16="http://schemas.microsoft.com/office/drawing/2014/main" id="{98D34A2F-AF86-4613-A922-E169152D528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546" name="TextBox 1">
          <a:extLst>
            <a:ext uri="{FF2B5EF4-FFF2-40B4-BE49-F238E27FC236}">
              <a16:creationId xmlns:a16="http://schemas.microsoft.com/office/drawing/2014/main" id="{9AEEFDE1-D50F-4AC1-B9E1-9CF18BEC604B}"/>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47" name="TextBox 1">
          <a:extLst>
            <a:ext uri="{FF2B5EF4-FFF2-40B4-BE49-F238E27FC236}">
              <a16:creationId xmlns:a16="http://schemas.microsoft.com/office/drawing/2014/main" id="{47D9B7E4-99F4-49FC-A850-7C028BDC85F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48" name="TextBox 1">
          <a:extLst>
            <a:ext uri="{FF2B5EF4-FFF2-40B4-BE49-F238E27FC236}">
              <a16:creationId xmlns:a16="http://schemas.microsoft.com/office/drawing/2014/main" id="{294338D2-7889-4BBD-8836-22C2CC47F464}"/>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549" name="TextBox 1">
          <a:extLst>
            <a:ext uri="{FF2B5EF4-FFF2-40B4-BE49-F238E27FC236}">
              <a16:creationId xmlns:a16="http://schemas.microsoft.com/office/drawing/2014/main" id="{F3F89209-F270-4D8B-92F2-9631CF194517}"/>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550" name="TextBox 7549">
          <a:extLst>
            <a:ext uri="{FF2B5EF4-FFF2-40B4-BE49-F238E27FC236}">
              <a16:creationId xmlns:a16="http://schemas.microsoft.com/office/drawing/2014/main" id="{1E566B5E-AF85-451F-8B9F-1BF4409E7F1D}"/>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51" name="TextBox 1">
          <a:extLst>
            <a:ext uri="{FF2B5EF4-FFF2-40B4-BE49-F238E27FC236}">
              <a16:creationId xmlns:a16="http://schemas.microsoft.com/office/drawing/2014/main" id="{15C72BE0-0295-411F-A487-E8548652BFB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52" name="TextBox 1">
          <a:extLst>
            <a:ext uri="{FF2B5EF4-FFF2-40B4-BE49-F238E27FC236}">
              <a16:creationId xmlns:a16="http://schemas.microsoft.com/office/drawing/2014/main" id="{B76EF2B4-9209-46A7-8DA8-0B1E6306BF22}"/>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53" name="TextBox 7552">
          <a:extLst>
            <a:ext uri="{FF2B5EF4-FFF2-40B4-BE49-F238E27FC236}">
              <a16:creationId xmlns:a16="http://schemas.microsoft.com/office/drawing/2014/main" id="{30A0C688-B66C-4FA9-A44C-3F5E5A87F84A}"/>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554" name="TextBox 1">
          <a:extLst>
            <a:ext uri="{FF2B5EF4-FFF2-40B4-BE49-F238E27FC236}">
              <a16:creationId xmlns:a16="http://schemas.microsoft.com/office/drawing/2014/main" id="{E6495D59-4195-403A-91D4-3ABB2C7DD005}"/>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55" name="TextBox 7554">
          <a:extLst>
            <a:ext uri="{FF2B5EF4-FFF2-40B4-BE49-F238E27FC236}">
              <a16:creationId xmlns:a16="http://schemas.microsoft.com/office/drawing/2014/main" id="{E4439C8C-8206-4089-A1B2-6F315C919722}"/>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56" name="TextBox 7555">
          <a:extLst>
            <a:ext uri="{FF2B5EF4-FFF2-40B4-BE49-F238E27FC236}">
              <a16:creationId xmlns:a16="http://schemas.microsoft.com/office/drawing/2014/main" id="{4266A9A0-AED5-44FC-9CEF-B623A2BD60D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57" name="TextBox 1">
          <a:extLst>
            <a:ext uri="{FF2B5EF4-FFF2-40B4-BE49-F238E27FC236}">
              <a16:creationId xmlns:a16="http://schemas.microsoft.com/office/drawing/2014/main" id="{D55CD1C5-BCD7-4B67-9621-176E876B0C5C}"/>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58" name="TextBox 1">
          <a:extLst>
            <a:ext uri="{FF2B5EF4-FFF2-40B4-BE49-F238E27FC236}">
              <a16:creationId xmlns:a16="http://schemas.microsoft.com/office/drawing/2014/main" id="{3AA48D8F-547A-476F-9E03-0611673350C2}"/>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59" name="TextBox 1">
          <a:extLst>
            <a:ext uri="{FF2B5EF4-FFF2-40B4-BE49-F238E27FC236}">
              <a16:creationId xmlns:a16="http://schemas.microsoft.com/office/drawing/2014/main" id="{D70F6521-E64F-40CA-B90B-CAFEBC39F003}"/>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60" name="TextBox 1">
          <a:extLst>
            <a:ext uri="{FF2B5EF4-FFF2-40B4-BE49-F238E27FC236}">
              <a16:creationId xmlns:a16="http://schemas.microsoft.com/office/drawing/2014/main" id="{E367BF0D-BC04-4210-85C3-D25BEF31DB3A}"/>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561" name="TextBox 1">
          <a:extLst>
            <a:ext uri="{FF2B5EF4-FFF2-40B4-BE49-F238E27FC236}">
              <a16:creationId xmlns:a16="http://schemas.microsoft.com/office/drawing/2014/main" id="{56B391A1-8F6A-4B8B-828E-442002BBD1FD}"/>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562" name="TextBox 1">
          <a:extLst>
            <a:ext uri="{FF2B5EF4-FFF2-40B4-BE49-F238E27FC236}">
              <a16:creationId xmlns:a16="http://schemas.microsoft.com/office/drawing/2014/main" id="{72B1A459-6800-4C29-A552-160C52F35196}"/>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563" name="TextBox 1">
          <a:extLst>
            <a:ext uri="{FF2B5EF4-FFF2-40B4-BE49-F238E27FC236}">
              <a16:creationId xmlns:a16="http://schemas.microsoft.com/office/drawing/2014/main" id="{BACD112C-A0A3-4C3B-897B-676C12EDD882}"/>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564" name="TextBox 1">
          <a:extLst>
            <a:ext uri="{FF2B5EF4-FFF2-40B4-BE49-F238E27FC236}">
              <a16:creationId xmlns:a16="http://schemas.microsoft.com/office/drawing/2014/main" id="{173D0D00-DC5D-4955-B25E-083206A861FE}"/>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565" name="TextBox 1">
          <a:extLst>
            <a:ext uri="{FF2B5EF4-FFF2-40B4-BE49-F238E27FC236}">
              <a16:creationId xmlns:a16="http://schemas.microsoft.com/office/drawing/2014/main" id="{402351F2-FF32-4292-8AF0-6CE2EF1C38B0}"/>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566" name="TextBox 1">
          <a:extLst>
            <a:ext uri="{FF2B5EF4-FFF2-40B4-BE49-F238E27FC236}">
              <a16:creationId xmlns:a16="http://schemas.microsoft.com/office/drawing/2014/main" id="{273CCB66-7A03-41E0-9606-2A749E28AD67}"/>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7229"/>
    <xdr:sp macro="" textlink="">
      <xdr:nvSpPr>
        <xdr:cNvPr id="7567" name="TextBox 1">
          <a:extLst>
            <a:ext uri="{FF2B5EF4-FFF2-40B4-BE49-F238E27FC236}">
              <a16:creationId xmlns:a16="http://schemas.microsoft.com/office/drawing/2014/main" id="{F29081CA-F85F-490E-BC03-87910D08FA79}"/>
            </a:ext>
          </a:extLst>
        </xdr:cNvPr>
        <xdr:cNvSpPr txBox="1">
          <a:spLocks noChangeArrowheads="1"/>
        </xdr:cNvSpPr>
      </xdr:nvSpPr>
      <xdr:spPr bwMode="auto">
        <a:xfrm>
          <a:off x="3343275" y="39624000"/>
          <a:ext cx="190500" cy="2672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568" name="TextBox 1">
          <a:extLst>
            <a:ext uri="{FF2B5EF4-FFF2-40B4-BE49-F238E27FC236}">
              <a16:creationId xmlns:a16="http://schemas.microsoft.com/office/drawing/2014/main" id="{056CE314-2935-4FBE-BCDF-9E0DABEEDD74}"/>
            </a:ext>
          </a:extLst>
        </xdr:cNvPr>
        <xdr:cNvSpPr txBox="1">
          <a:spLocks noChangeArrowheads="1"/>
        </xdr:cNvSpPr>
      </xdr:nvSpPr>
      <xdr:spPr bwMode="auto">
        <a:xfrm>
          <a:off x="3343275" y="39624000"/>
          <a:ext cx="190500" cy="27040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0404"/>
    <xdr:sp macro="" textlink="">
      <xdr:nvSpPr>
        <xdr:cNvPr id="7569" name="TextBox 7568">
          <a:extLst>
            <a:ext uri="{FF2B5EF4-FFF2-40B4-BE49-F238E27FC236}">
              <a16:creationId xmlns:a16="http://schemas.microsoft.com/office/drawing/2014/main" id="{3071772D-C57A-48C3-A375-3466D57AA0A5}"/>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70" name="TextBox 1">
          <a:extLst>
            <a:ext uri="{FF2B5EF4-FFF2-40B4-BE49-F238E27FC236}">
              <a16:creationId xmlns:a16="http://schemas.microsoft.com/office/drawing/2014/main" id="{AB21CB1F-1D30-45CF-9FB9-6425036B9517}"/>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71" name="TextBox 1">
          <a:extLst>
            <a:ext uri="{FF2B5EF4-FFF2-40B4-BE49-F238E27FC236}">
              <a16:creationId xmlns:a16="http://schemas.microsoft.com/office/drawing/2014/main" id="{AFA7C6A8-1560-4579-AEA0-47E82F1C8FE0}"/>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72" name="TextBox 7571">
          <a:extLst>
            <a:ext uri="{FF2B5EF4-FFF2-40B4-BE49-F238E27FC236}">
              <a16:creationId xmlns:a16="http://schemas.microsoft.com/office/drawing/2014/main" id="{F7942D02-0647-44D4-9044-FE99269F6539}"/>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0404"/>
    <xdr:sp macro="" textlink="">
      <xdr:nvSpPr>
        <xdr:cNvPr id="7573" name="TextBox 1">
          <a:extLst>
            <a:ext uri="{FF2B5EF4-FFF2-40B4-BE49-F238E27FC236}">
              <a16:creationId xmlns:a16="http://schemas.microsoft.com/office/drawing/2014/main" id="{5E3E814E-CBF4-45B5-AF00-C119C5AA3AED}"/>
            </a:ext>
          </a:extLst>
        </xdr:cNvPr>
        <xdr:cNvSpPr txBox="1">
          <a:spLocks noChangeArrowheads="1"/>
        </xdr:cNvSpPr>
      </xdr:nvSpPr>
      <xdr:spPr bwMode="auto">
        <a:xfrm>
          <a:off x="3343275" y="39624000"/>
          <a:ext cx="190500" cy="27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74" name="TextBox 7573">
          <a:extLst>
            <a:ext uri="{FF2B5EF4-FFF2-40B4-BE49-F238E27FC236}">
              <a16:creationId xmlns:a16="http://schemas.microsoft.com/office/drawing/2014/main" id="{24D87D1A-1B02-4162-B682-38C06C494C2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575" name="TextBox 7574">
          <a:extLst>
            <a:ext uri="{FF2B5EF4-FFF2-40B4-BE49-F238E27FC236}">
              <a16:creationId xmlns:a16="http://schemas.microsoft.com/office/drawing/2014/main" id="{83E32E48-82B5-481E-8E59-E55580F291D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7576" name="TextBox 7575">
          <a:extLst>
            <a:ext uri="{FF2B5EF4-FFF2-40B4-BE49-F238E27FC236}">
              <a16:creationId xmlns:a16="http://schemas.microsoft.com/office/drawing/2014/main" id="{69D0957C-095C-472E-A1FF-68435CE4B4E2}"/>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77" name="TextBox 7576">
          <a:extLst>
            <a:ext uri="{FF2B5EF4-FFF2-40B4-BE49-F238E27FC236}">
              <a16:creationId xmlns:a16="http://schemas.microsoft.com/office/drawing/2014/main" id="{6A908DD5-EB84-40D9-9EB3-07BA8AC3D7D5}"/>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78" name="TextBox 7577">
          <a:extLst>
            <a:ext uri="{FF2B5EF4-FFF2-40B4-BE49-F238E27FC236}">
              <a16:creationId xmlns:a16="http://schemas.microsoft.com/office/drawing/2014/main" id="{F84FF0B9-3053-471D-8622-16735D335BD5}"/>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79" name="TextBox 1">
          <a:extLst>
            <a:ext uri="{FF2B5EF4-FFF2-40B4-BE49-F238E27FC236}">
              <a16:creationId xmlns:a16="http://schemas.microsoft.com/office/drawing/2014/main" id="{5E37DAA9-0861-438A-B49C-57452942049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80" name="TextBox 1">
          <a:extLst>
            <a:ext uri="{FF2B5EF4-FFF2-40B4-BE49-F238E27FC236}">
              <a16:creationId xmlns:a16="http://schemas.microsoft.com/office/drawing/2014/main" id="{332CD10A-19E7-45ED-8E17-C5435B4A0CC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81" name="TextBox 1">
          <a:extLst>
            <a:ext uri="{FF2B5EF4-FFF2-40B4-BE49-F238E27FC236}">
              <a16:creationId xmlns:a16="http://schemas.microsoft.com/office/drawing/2014/main" id="{59BB8200-09E9-46F4-A038-4BFF518DF78C}"/>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82" name="TextBox 1">
          <a:extLst>
            <a:ext uri="{FF2B5EF4-FFF2-40B4-BE49-F238E27FC236}">
              <a16:creationId xmlns:a16="http://schemas.microsoft.com/office/drawing/2014/main" id="{3F80BD37-2AB9-4017-B185-5DEA33C24EB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83" name="TextBox 1">
          <a:extLst>
            <a:ext uri="{FF2B5EF4-FFF2-40B4-BE49-F238E27FC236}">
              <a16:creationId xmlns:a16="http://schemas.microsoft.com/office/drawing/2014/main" id="{56D88431-22CF-460C-A228-B39B01A3D60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84" name="TextBox 1">
          <a:extLst>
            <a:ext uri="{FF2B5EF4-FFF2-40B4-BE49-F238E27FC236}">
              <a16:creationId xmlns:a16="http://schemas.microsoft.com/office/drawing/2014/main" id="{9A653035-022A-4342-8A9A-FA4BB293A11D}"/>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85" name="TextBox 1">
          <a:extLst>
            <a:ext uri="{FF2B5EF4-FFF2-40B4-BE49-F238E27FC236}">
              <a16:creationId xmlns:a16="http://schemas.microsoft.com/office/drawing/2014/main" id="{6B41958B-4EF7-4D61-BBF8-4C983F23D794}"/>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586" name="TextBox 1">
          <a:extLst>
            <a:ext uri="{FF2B5EF4-FFF2-40B4-BE49-F238E27FC236}">
              <a16:creationId xmlns:a16="http://schemas.microsoft.com/office/drawing/2014/main" id="{9E0DED43-0436-44CD-8F76-A568011B365B}"/>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587" name="TextBox 1">
          <a:extLst>
            <a:ext uri="{FF2B5EF4-FFF2-40B4-BE49-F238E27FC236}">
              <a16:creationId xmlns:a16="http://schemas.microsoft.com/office/drawing/2014/main" id="{EF3C8619-2D27-45B8-9237-3C748B040026}"/>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88" name="TextBox 1">
          <a:extLst>
            <a:ext uri="{FF2B5EF4-FFF2-40B4-BE49-F238E27FC236}">
              <a16:creationId xmlns:a16="http://schemas.microsoft.com/office/drawing/2014/main" id="{4CE52D9E-BF97-4080-A9F3-D83BE26DD33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589" name="TextBox 1">
          <a:extLst>
            <a:ext uri="{FF2B5EF4-FFF2-40B4-BE49-F238E27FC236}">
              <a16:creationId xmlns:a16="http://schemas.microsoft.com/office/drawing/2014/main" id="{5D464B33-3521-469E-BF3F-9E043129C313}"/>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590" name="TextBox 1">
          <a:extLst>
            <a:ext uri="{FF2B5EF4-FFF2-40B4-BE49-F238E27FC236}">
              <a16:creationId xmlns:a16="http://schemas.microsoft.com/office/drawing/2014/main" id="{E066E632-45B6-4A94-8A46-396777575BD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591" name="TextBox 1">
          <a:extLst>
            <a:ext uri="{FF2B5EF4-FFF2-40B4-BE49-F238E27FC236}">
              <a16:creationId xmlns:a16="http://schemas.microsoft.com/office/drawing/2014/main" id="{27B2F63C-AAB8-442D-AB47-75A9C1B39D0C}"/>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92" name="TextBox 1">
          <a:extLst>
            <a:ext uri="{FF2B5EF4-FFF2-40B4-BE49-F238E27FC236}">
              <a16:creationId xmlns:a16="http://schemas.microsoft.com/office/drawing/2014/main" id="{2251CE53-F3C3-45ED-A13B-479F8B48C7B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593" name="TextBox 1">
          <a:extLst>
            <a:ext uri="{FF2B5EF4-FFF2-40B4-BE49-F238E27FC236}">
              <a16:creationId xmlns:a16="http://schemas.microsoft.com/office/drawing/2014/main" id="{360F3D1A-674F-44D9-9710-F422F470C66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594" name="TextBox 1">
          <a:extLst>
            <a:ext uri="{FF2B5EF4-FFF2-40B4-BE49-F238E27FC236}">
              <a16:creationId xmlns:a16="http://schemas.microsoft.com/office/drawing/2014/main" id="{C74C1A37-BA22-4C80-B751-C8B1611057B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95" name="TextBox 1">
          <a:extLst>
            <a:ext uri="{FF2B5EF4-FFF2-40B4-BE49-F238E27FC236}">
              <a16:creationId xmlns:a16="http://schemas.microsoft.com/office/drawing/2014/main" id="{F9B9ED15-1CE9-4A74-9A01-B0C6D743E3B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596" name="TextBox 7595">
          <a:extLst>
            <a:ext uri="{FF2B5EF4-FFF2-40B4-BE49-F238E27FC236}">
              <a16:creationId xmlns:a16="http://schemas.microsoft.com/office/drawing/2014/main" id="{2F74FECC-5EFD-4900-B9F7-7A9666802FF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97" name="TextBox 1">
          <a:extLst>
            <a:ext uri="{FF2B5EF4-FFF2-40B4-BE49-F238E27FC236}">
              <a16:creationId xmlns:a16="http://schemas.microsoft.com/office/drawing/2014/main" id="{CFE290AD-0314-487C-BB26-7E05853166C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98" name="TextBox 1">
          <a:extLst>
            <a:ext uri="{FF2B5EF4-FFF2-40B4-BE49-F238E27FC236}">
              <a16:creationId xmlns:a16="http://schemas.microsoft.com/office/drawing/2014/main" id="{36C52545-DB21-425F-AC36-413D9EB4AED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599" name="TextBox 7598">
          <a:extLst>
            <a:ext uri="{FF2B5EF4-FFF2-40B4-BE49-F238E27FC236}">
              <a16:creationId xmlns:a16="http://schemas.microsoft.com/office/drawing/2014/main" id="{FF690227-AD1D-4506-B5AA-C070F1E22C4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00" name="TextBox 1">
          <a:extLst>
            <a:ext uri="{FF2B5EF4-FFF2-40B4-BE49-F238E27FC236}">
              <a16:creationId xmlns:a16="http://schemas.microsoft.com/office/drawing/2014/main" id="{6DA53CFB-0CA9-4861-86DE-4F510A8FFF78}"/>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01" name="TextBox 7600">
          <a:extLst>
            <a:ext uri="{FF2B5EF4-FFF2-40B4-BE49-F238E27FC236}">
              <a16:creationId xmlns:a16="http://schemas.microsoft.com/office/drawing/2014/main" id="{17C14FDB-84A3-4FE9-A7FF-C65BAB51511E}"/>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02" name="TextBox 7601">
          <a:extLst>
            <a:ext uri="{FF2B5EF4-FFF2-40B4-BE49-F238E27FC236}">
              <a16:creationId xmlns:a16="http://schemas.microsoft.com/office/drawing/2014/main" id="{8508FFD4-5A1E-4097-93EC-220F25880669}"/>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03" name="TextBox 1">
          <a:extLst>
            <a:ext uri="{FF2B5EF4-FFF2-40B4-BE49-F238E27FC236}">
              <a16:creationId xmlns:a16="http://schemas.microsoft.com/office/drawing/2014/main" id="{8B278838-2DC1-4061-B1A6-A684A21A3AA8}"/>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04" name="TextBox 1">
          <a:extLst>
            <a:ext uri="{FF2B5EF4-FFF2-40B4-BE49-F238E27FC236}">
              <a16:creationId xmlns:a16="http://schemas.microsoft.com/office/drawing/2014/main" id="{80EC1FB2-97C9-44E4-A56C-979F3B14569F}"/>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05" name="TextBox 1">
          <a:extLst>
            <a:ext uri="{FF2B5EF4-FFF2-40B4-BE49-F238E27FC236}">
              <a16:creationId xmlns:a16="http://schemas.microsoft.com/office/drawing/2014/main" id="{9A0C8EC9-7539-4600-995B-9C3B5228A0E3}"/>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06" name="TextBox 1">
          <a:extLst>
            <a:ext uri="{FF2B5EF4-FFF2-40B4-BE49-F238E27FC236}">
              <a16:creationId xmlns:a16="http://schemas.microsoft.com/office/drawing/2014/main" id="{0A7204A1-5EF0-421E-9E35-65EA3A98A455}"/>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607" name="TextBox 1">
          <a:extLst>
            <a:ext uri="{FF2B5EF4-FFF2-40B4-BE49-F238E27FC236}">
              <a16:creationId xmlns:a16="http://schemas.microsoft.com/office/drawing/2014/main" id="{82FE0737-C8D8-41CA-BE1E-7D2645AC34DB}"/>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608" name="TextBox 1">
          <a:extLst>
            <a:ext uri="{FF2B5EF4-FFF2-40B4-BE49-F238E27FC236}">
              <a16:creationId xmlns:a16="http://schemas.microsoft.com/office/drawing/2014/main" id="{9EF22AA9-42B3-446F-8289-DDE92EC3CCA9}"/>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609" name="TextBox 1">
          <a:extLst>
            <a:ext uri="{FF2B5EF4-FFF2-40B4-BE49-F238E27FC236}">
              <a16:creationId xmlns:a16="http://schemas.microsoft.com/office/drawing/2014/main" id="{9C0A1300-4C30-4A8E-9780-054D9EF3ED43}"/>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610" name="TextBox 1">
          <a:extLst>
            <a:ext uri="{FF2B5EF4-FFF2-40B4-BE49-F238E27FC236}">
              <a16:creationId xmlns:a16="http://schemas.microsoft.com/office/drawing/2014/main" id="{14027305-3B80-4874-B98E-84AE755CDB9F}"/>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611" name="TextBox 1">
          <a:extLst>
            <a:ext uri="{FF2B5EF4-FFF2-40B4-BE49-F238E27FC236}">
              <a16:creationId xmlns:a16="http://schemas.microsoft.com/office/drawing/2014/main" id="{8F456491-38BE-44DF-A5EF-6BE389D631FB}"/>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612" name="TextBox 1">
          <a:extLst>
            <a:ext uri="{FF2B5EF4-FFF2-40B4-BE49-F238E27FC236}">
              <a16:creationId xmlns:a16="http://schemas.microsoft.com/office/drawing/2014/main" id="{64719AE6-397F-480C-8DBF-DF521F489520}"/>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613" name="TextBox 1">
          <a:extLst>
            <a:ext uri="{FF2B5EF4-FFF2-40B4-BE49-F238E27FC236}">
              <a16:creationId xmlns:a16="http://schemas.microsoft.com/office/drawing/2014/main" id="{D7E31727-077C-47D1-9A32-BF66242D86E3}"/>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614" name="TextBox 1">
          <a:extLst>
            <a:ext uri="{FF2B5EF4-FFF2-40B4-BE49-F238E27FC236}">
              <a16:creationId xmlns:a16="http://schemas.microsoft.com/office/drawing/2014/main" id="{7D570720-2C42-4AB3-822C-5E69B890B587}"/>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615" name="TextBox 7614">
          <a:extLst>
            <a:ext uri="{FF2B5EF4-FFF2-40B4-BE49-F238E27FC236}">
              <a16:creationId xmlns:a16="http://schemas.microsoft.com/office/drawing/2014/main" id="{7AA1C47E-DC8D-4627-96C6-5E1E5B9C76AD}"/>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16" name="TextBox 1">
          <a:extLst>
            <a:ext uri="{FF2B5EF4-FFF2-40B4-BE49-F238E27FC236}">
              <a16:creationId xmlns:a16="http://schemas.microsoft.com/office/drawing/2014/main" id="{408411E7-0862-4FE4-A8B7-51E12D84461C}"/>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17" name="TextBox 1">
          <a:extLst>
            <a:ext uri="{FF2B5EF4-FFF2-40B4-BE49-F238E27FC236}">
              <a16:creationId xmlns:a16="http://schemas.microsoft.com/office/drawing/2014/main" id="{250EFD72-E77D-43C0-BEB6-3E052C5FF12C}"/>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18" name="TextBox 7617">
          <a:extLst>
            <a:ext uri="{FF2B5EF4-FFF2-40B4-BE49-F238E27FC236}">
              <a16:creationId xmlns:a16="http://schemas.microsoft.com/office/drawing/2014/main" id="{3135F396-CE2D-48FB-8CE3-90B22E7FFF4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619" name="TextBox 1">
          <a:extLst>
            <a:ext uri="{FF2B5EF4-FFF2-40B4-BE49-F238E27FC236}">
              <a16:creationId xmlns:a16="http://schemas.microsoft.com/office/drawing/2014/main" id="{232A5EC1-FB85-4E2E-8A8F-20F2098AAE02}"/>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20" name="TextBox 7619">
          <a:extLst>
            <a:ext uri="{FF2B5EF4-FFF2-40B4-BE49-F238E27FC236}">
              <a16:creationId xmlns:a16="http://schemas.microsoft.com/office/drawing/2014/main" id="{ECB773AA-1B92-4801-90C5-335C916AE7A6}"/>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21" name="TextBox 7620">
          <a:extLst>
            <a:ext uri="{FF2B5EF4-FFF2-40B4-BE49-F238E27FC236}">
              <a16:creationId xmlns:a16="http://schemas.microsoft.com/office/drawing/2014/main" id="{93361269-C957-4551-B1C5-0AD4CC5300F4}"/>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22" name="TextBox 7621">
          <a:extLst>
            <a:ext uri="{FF2B5EF4-FFF2-40B4-BE49-F238E27FC236}">
              <a16:creationId xmlns:a16="http://schemas.microsoft.com/office/drawing/2014/main" id="{A4F2EFFC-D415-499C-A16A-B064D4271ED1}"/>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23" name="TextBox 7622">
          <a:extLst>
            <a:ext uri="{FF2B5EF4-FFF2-40B4-BE49-F238E27FC236}">
              <a16:creationId xmlns:a16="http://schemas.microsoft.com/office/drawing/2014/main" id="{AD86408A-C08B-4197-AE27-535BF880EAD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24" name="TextBox 1">
          <a:extLst>
            <a:ext uri="{FF2B5EF4-FFF2-40B4-BE49-F238E27FC236}">
              <a16:creationId xmlns:a16="http://schemas.microsoft.com/office/drawing/2014/main" id="{86EC3E92-68FB-4026-98FA-9A61055012D6}"/>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25" name="TextBox 1">
          <a:extLst>
            <a:ext uri="{FF2B5EF4-FFF2-40B4-BE49-F238E27FC236}">
              <a16:creationId xmlns:a16="http://schemas.microsoft.com/office/drawing/2014/main" id="{2B59E78A-F571-4D58-8380-918707BB2DF6}"/>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26" name="TextBox 1">
          <a:extLst>
            <a:ext uri="{FF2B5EF4-FFF2-40B4-BE49-F238E27FC236}">
              <a16:creationId xmlns:a16="http://schemas.microsoft.com/office/drawing/2014/main" id="{70D9570F-B9F8-4553-9084-76A1656DD97D}"/>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27" name="TextBox 1">
          <a:extLst>
            <a:ext uri="{FF2B5EF4-FFF2-40B4-BE49-F238E27FC236}">
              <a16:creationId xmlns:a16="http://schemas.microsoft.com/office/drawing/2014/main" id="{315DF59D-3F4E-4753-86D0-AF117D243416}"/>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28" name="TextBox 1">
          <a:extLst>
            <a:ext uri="{FF2B5EF4-FFF2-40B4-BE49-F238E27FC236}">
              <a16:creationId xmlns:a16="http://schemas.microsoft.com/office/drawing/2014/main" id="{38C81400-6F6E-426F-AEEF-BC0FD26CAA5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29" name="TextBox 1">
          <a:extLst>
            <a:ext uri="{FF2B5EF4-FFF2-40B4-BE49-F238E27FC236}">
              <a16:creationId xmlns:a16="http://schemas.microsoft.com/office/drawing/2014/main" id="{BE8396F4-28FF-4EE5-9267-9FBBEE9451B1}"/>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30" name="TextBox 1">
          <a:extLst>
            <a:ext uri="{FF2B5EF4-FFF2-40B4-BE49-F238E27FC236}">
              <a16:creationId xmlns:a16="http://schemas.microsoft.com/office/drawing/2014/main" id="{0DE0AB99-E809-443C-BEE0-B8BF55DE1FAB}"/>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31" name="TextBox 1">
          <a:extLst>
            <a:ext uri="{FF2B5EF4-FFF2-40B4-BE49-F238E27FC236}">
              <a16:creationId xmlns:a16="http://schemas.microsoft.com/office/drawing/2014/main" id="{272C3B6E-1495-4877-A412-BB9DCE127CF3}"/>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32" name="TextBox 1">
          <a:extLst>
            <a:ext uri="{FF2B5EF4-FFF2-40B4-BE49-F238E27FC236}">
              <a16:creationId xmlns:a16="http://schemas.microsoft.com/office/drawing/2014/main" id="{D8FFB996-DEC8-446A-A13E-82999A9CDB4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33" name="TextBox 1">
          <a:extLst>
            <a:ext uri="{FF2B5EF4-FFF2-40B4-BE49-F238E27FC236}">
              <a16:creationId xmlns:a16="http://schemas.microsoft.com/office/drawing/2014/main" id="{B9A43667-19C6-4CBB-BA89-62D6952B965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34" name="TextBox 1">
          <a:extLst>
            <a:ext uri="{FF2B5EF4-FFF2-40B4-BE49-F238E27FC236}">
              <a16:creationId xmlns:a16="http://schemas.microsoft.com/office/drawing/2014/main" id="{E9B76B41-E771-4C09-9E4E-28DD0E4C6E0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35" name="TextBox 1">
          <a:extLst>
            <a:ext uri="{FF2B5EF4-FFF2-40B4-BE49-F238E27FC236}">
              <a16:creationId xmlns:a16="http://schemas.microsoft.com/office/drawing/2014/main" id="{0B7168F6-8C16-44BB-94CC-D4C54EAFF6AA}"/>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36" name="TextBox 1">
          <a:extLst>
            <a:ext uri="{FF2B5EF4-FFF2-40B4-BE49-F238E27FC236}">
              <a16:creationId xmlns:a16="http://schemas.microsoft.com/office/drawing/2014/main" id="{F1C80BBE-ED55-43B1-9486-8136DBAAF83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37" name="TextBox 1">
          <a:extLst>
            <a:ext uri="{FF2B5EF4-FFF2-40B4-BE49-F238E27FC236}">
              <a16:creationId xmlns:a16="http://schemas.microsoft.com/office/drawing/2014/main" id="{3A95B5AF-0BDF-407C-8953-D920E6711B4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38" name="TextBox 1">
          <a:extLst>
            <a:ext uri="{FF2B5EF4-FFF2-40B4-BE49-F238E27FC236}">
              <a16:creationId xmlns:a16="http://schemas.microsoft.com/office/drawing/2014/main" id="{8D44122C-0236-404C-B7EE-662E3170ACA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39" name="TextBox 1">
          <a:extLst>
            <a:ext uri="{FF2B5EF4-FFF2-40B4-BE49-F238E27FC236}">
              <a16:creationId xmlns:a16="http://schemas.microsoft.com/office/drawing/2014/main" id="{74C4D8BF-5D74-44B1-A8D6-A4D9178B2DB2}"/>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40" name="TextBox 1">
          <a:extLst>
            <a:ext uri="{FF2B5EF4-FFF2-40B4-BE49-F238E27FC236}">
              <a16:creationId xmlns:a16="http://schemas.microsoft.com/office/drawing/2014/main" id="{087D2EA1-8D8A-4614-A7FD-882B6FBF81B2}"/>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41" name="TextBox 7640">
          <a:extLst>
            <a:ext uri="{FF2B5EF4-FFF2-40B4-BE49-F238E27FC236}">
              <a16:creationId xmlns:a16="http://schemas.microsoft.com/office/drawing/2014/main" id="{2D15BF42-B201-46B9-8152-570B6361402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42" name="TextBox 1">
          <a:extLst>
            <a:ext uri="{FF2B5EF4-FFF2-40B4-BE49-F238E27FC236}">
              <a16:creationId xmlns:a16="http://schemas.microsoft.com/office/drawing/2014/main" id="{C89A17A4-F0A1-4957-BE90-B7A0D005ABCD}"/>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43" name="TextBox 1">
          <a:extLst>
            <a:ext uri="{FF2B5EF4-FFF2-40B4-BE49-F238E27FC236}">
              <a16:creationId xmlns:a16="http://schemas.microsoft.com/office/drawing/2014/main" id="{CE81C320-F902-4E18-9312-09A7753DAD45}"/>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44" name="TextBox 7643">
          <a:extLst>
            <a:ext uri="{FF2B5EF4-FFF2-40B4-BE49-F238E27FC236}">
              <a16:creationId xmlns:a16="http://schemas.microsoft.com/office/drawing/2014/main" id="{DD215BFA-B4C2-4E07-92BB-AC97144271E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45" name="TextBox 1">
          <a:extLst>
            <a:ext uri="{FF2B5EF4-FFF2-40B4-BE49-F238E27FC236}">
              <a16:creationId xmlns:a16="http://schemas.microsoft.com/office/drawing/2014/main" id="{0505C5D4-39D0-436A-8E8B-3950A1181E3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46" name="TextBox 7645">
          <a:extLst>
            <a:ext uri="{FF2B5EF4-FFF2-40B4-BE49-F238E27FC236}">
              <a16:creationId xmlns:a16="http://schemas.microsoft.com/office/drawing/2014/main" id="{7D3550ED-7938-40F5-9E4E-F55ADC7E848A}"/>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47" name="TextBox 7646">
          <a:extLst>
            <a:ext uri="{FF2B5EF4-FFF2-40B4-BE49-F238E27FC236}">
              <a16:creationId xmlns:a16="http://schemas.microsoft.com/office/drawing/2014/main" id="{BE3C3D9E-EB59-4766-955D-2E42FCDF8221}"/>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12725"/>
    <xdr:sp macro="" textlink="">
      <xdr:nvSpPr>
        <xdr:cNvPr id="7648" name="TextBox 7647">
          <a:extLst>
            <a:ext uri="{FF2B5EF4-FFF2-40B4-BE49-F238E27FC236}">
              <a16:creationId xmlns:a16="http://schemas.microsoft.com/office/drawing/2014/main" id="{D38A3E36-6E9F-4469-B64E-661828932A37}"/>
            </a:ext>
          </a:extLst>
        </xdr:cNvPr>
        <xdr:cNvSpPr txBox="1">
          <a:spLocks noChangeArrowheads="1"/>
        </xdr:cNvSpPr>
      </xdr:nvSpPr>
      <xdr:spPr bwMode="auto">
        <a:xfrm>
          <a:off x="3343275" y="39624000"/>
          <a:ext cx="1905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49" name="TextBox 7648">
          <a:extLst>
            <a:ext uri="{FF2B5EF4-FFF2-40B4-BE49-F238E27FC236}">
              <a16:creationId xmlns:a16="http://schemas.microsoft.com/office/drawing/2014/main" id="{F7554D1D-1EC1-478F-A087-44EA70D8DEB0}"/>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0" name="TextBox 7649">
          <a:extLst>
            <a:ext uri="{FF2B5EF4-FFF2-40B4-BE49-F238E27FC236}">
              <a16:creationId xmlns:a16="http://schemas.microsoft.com/office/drawing/2014/main" id="{21C887FD-473C-4533-9131-C7D5ACE3CE23}"/>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1" name="TextBox 1">
          <a:extLst>
            <a:ext uri="{FF2B5EF4-FFF2-40B4-BE49-F238E27FC236}">
              <a16:creationId xmlns:a16="http://schemas.microsoft.com/office/drawing/2014/main" id="{0D66B840-336F-4465-8399-51868FCFDCA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52" name="TextBox 1">
          <a:extLst>
            <a:ext uri="{FF2B5EF4-FFF2-40B4-BE49-F238E27FC236}">
              <a16:creationId xmlns:a16="http://schemas.microsoft.com/office/drawing/2014/main" id="{C3A70DAE-3D41-4207-B105-12B7EAE04B2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3" name="TextBox 1">
          <a:extLst>
            <a:ext uri="{FF2B5EF4-FFF2-40B4-BE49-F238E27FC236}">
              <a16:creationId xmlns:a16="http://schemas.microsoft.com/office/drawing/2014/main" id="{9C868F3A-97A6-46FE-91A8-8ABFEBD9EFFD}"/>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54" name="TextBox 1">
          <a:extLst>
            <a:ext uri="{FF2B5EF4-FFF2-40B4-BE49-F238E27FC236}">
              <a16:creationId xmlns:a16="http://schemas.microsoft.com/office/drawing/2014/main" id="{AB7A2603-36BD-45FE-9B8D-344E052BCC0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55" name="TextBox 1">
          <a:extLst>
            <a:ext uri="{FF2B5EF4-FFF2-40B4-BE49-F238E27FC236}">
              <a16:creationId xmlns:a16="http://schemas.microsoft.com/office/drawing/2014/main" id="{BBC27483-9892-4040-99FF-5F0F9DABFC3B}"/>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6" name="TextBox 1">
          <a:extLst>
            <a:ext uri="{FF2B5EF4-FFF2-40B4-BE49-F238E27FC236}">
              <a16:creationId xmlns:a16="http://schemas.microsoft.com/office/drawing/2014/main" id="{4F30824B-700D-413E-93DC-F7D4FC766AF8}"/>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7" name="TextBox 1">
          <a:extLst>
            <a:ext uri="{FF2B5EF4-FFF2-40B4-BE49-F238E27FC236}">
              <a16:creationId xmlns:a16="http://schemas.microsoft.com/office/drawing/2014/main" id="{9BCCE7CB-9387-4FA9-8A25-245FBDF6A549}"/>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20662"/>
    <xdr:sp macro="" textlink="">
      <xdr:nvSpPr>
        <xdr:cNvPr id="7658" name="TextBox 1">
          <a:extLst>
            <a:ext uri="{FF2B5EF4-FFF2-40B4-BE49-F238E27FC236}">
              <a16:creationId xmlns:a16="http://schemas.microsoft.com/office/drawing/2014/main" id="{30E58DC3-155C-4BAE-9A2C-5FFA7B80F59B}"/>
            </a:ext>
          </a:extLst>
        </xdr:cNvPr>
        <xdr:cNvSpPr txBox="1">
          <a:spLocks noChangeArrowheads="1"/>
        </xdr:cNvSpPr>
      </xdr:nvSpPr>
      <xdr:spPr bwMode="auto">
        <a:xfrm>
          <a:off x="3343275" y="39624000"/>
          <a:ext cx="190500"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59" name="TextBox 1">
          <a:extLst>
            <a:ext uri="{FF2B5EF4-FFF2-40B4-BE49-F238E27FC236}">
              <a16:creationId xmlns:a16="http://schemas.microsoft.com/office/drawing/2014/main" id="{C02916FC-FD68-4C31-B687-802D938E270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60" name="TextBox 1">
          <a:extLst>
            <a:ext uri="{FF2B5EF4-FFF2-40B4-BE49-F238E27FC236}">
              <a16:creationId xmlns:a16="http://schemas.microsoft.com/office/drawing/2014/main" id="{B1B1970A-C621-4915-A8B8-4886CD4574C9}"/>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61" name="TextBox 1">
          <a:extLst>
            <a:ext uri="{FF2B5EF4-FFF2-40B4-BE49-F238E27FC236}">
              <a16:creationId xmlns:a16="http://schemas.microsoft.com/office/drawing/2014/main" id="{17C1F3E9-F471-4C18-8B45-6CF2F9BA853B}"/>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62" name="TextBox 1">
          <a:extLst>
            <a:ext uri="{FF2B5EF4-FFF2-40B4-BE49-F238E27FC236}">
              <a16:creationId xmlns:a16="http://schemas.microsoft.com/office/drawing/2014/main" id="{8DC44388-7AAA-4CF9-BE99-697F388617A9}"/>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63" name="TextBox 1">
          <a:extLst>
            <a:ext uri="{FF2B5EF4-FFF2-40B4-BE49-F238E27FC236}">
              <a16:creationId xmlns:a16="http://schemas.microsoft.com/office/drawing/2014/main" id="{F197517E-D2F3-43F2-BA04-2C2D69BFEA5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64" name="TextBox 1">
          <a:extLst>
            <a:ext uri="{FF2B5EF4-FFF2-40B4-BE49-F238E27FC236}">
              <a16:creationId xmlns:a16="http://schemas.microsoft.com/office/drawing/2014/main" id="{0C50F4FE-63B8-4C01-B52C-F641974ED14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65" name="TextBox 1">
          <a:extLst>
            <a:ext uri="{FF2B5EF4-FFF2-40B4-BE49-F238E27FC236}">
              <a16:creationId xmlns:a16="http://schemas.microsoft.com/office/drawing/2014/main" id="{D2829E0F-5DB4-4784-9445-E800F5975B91}"/>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66" name="TextBox 1">
          <a:extLst>
            <a:ext uri="{FF2B5EF4-FFF2-40B4-BE49-F238E27FC236}">
              <a16:creationId xmlns:a16="http://schemas.microsoft.com/office/drawing/2014/main" id="{EEB3A1D2-3B9E-415E-809C-A10A7663D898}"/>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67" name="TextBox 1">
          <a:extLst>
            <a:ext uri="{FF2B5EF4-FFF2-40B4-BE49-F238E27FC236}">
              <a16:creationId xmlns:a16="http://schemas.microsoft.com/office/drawing/2014/main" id="{4E8E2268-7DF0-413F-B98F-F06EBD0700CB}"/>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668" name="TextBox 7667">
          <a:extLst>
            <a:ext uri="{FF2B5EF4-FFF2-40B4-BE49-F238E27FC236}">
              <a16:creationId xmlns:a16="http://schemas.microsoft.com/office/drawing/2014/main" id="{BD261123-0845-40E8-B518-92C5FBD98A87}"/>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69" name="TextBox 1">
          <a:extLst>
            <a:ext uri="{FF2B5EF4-FFF2-40B4-BE49-F238E27FC236}">
              <a16:creationId xmlns:a16="http://schemas.microsoft.com/office/drawing/2014/main" id="{F53C2930-01C7-4D70-8F94-6AE1B4C28D3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70" name="TextBox 1">
          <a:extLst>
            <a:ext uri="{FF2B5EF4-FFF2-40B4-BE49-F238E27FC236}">
              <a16:creationId xmlns:a16="http://schemas.microsoft.com/office/drawing/2014/main" id="{4926CE80-26C5-4D2B-8FAD-315BF8F1F131}"/>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71" name="TextBox 7670">
          <a:extLst>
            <a:ext uri="{FF2B5EF4-FFF2-40B4-BE49-F238E27FC236}">
              <a16:creationId xmlns:a16="http://schemas.microsoft.com/office/drawing/2014/main" id="{728D326E-3000-46EC-9F88-751715B994A4}"/>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672" name="TextBox 1">
          <a:extLst>
            <a:ext uri="{FF2B5EF4-FFF2-40B4-BE49-F238E27FC236}">
              <a16:creationId xmlns:a16="http://schemas.microsoft.com/office/drawing/2014/main" id="{B24712CE-A2E4-4856-869F-D64BCA1BBADA}"/>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73" name="TextBox 7672">
          <a:extLst>
            <a:ext uri="{FF2B5EF4-FFF2-40B4-BE49-F238E27FC236}">
              <a16:creationId xmlns:a16="http://schemas.microsoft.com/office/drawing/2014/main" id="{DA6F338C-7D2D-458E-81F8-A228FC8E212D}"/>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74" name="TextBox 7673">
          <a:extLst>
            <a:ext uri="{FF2B5EF4-FFF2-40B4-BE49-F238E27FC236}">
              <a16:creationId xmlns:a16="http://schemas.microsoft.com/office/drawing/2014/main" id="{DE57526F-A873-4094-B1C1-8E09C2665B6F}"/>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0350"/>
    <xdr:sp macro="" textlink="">
      <xdr:nvSpPr>
        <xdr:cNvPr id="7675" name="TextBox 7674">
          <a:extLst>
            <a:ext uri="{FF2B5EF4-FFF2-40B4-BE49-F238E27FC236}">
              <a16:creationId xmlns:a16="http://schemas.microsoft.com/office/drawing/2014/main" id="{E0F3915B-3AF0-4ABE-A023-B7898DA852D2}"/>
            </a:ext>
          </a:extLst>
        </xdr:cNvPr>
        <xdr:cNvSpPr txBox="1">
          <a:spLocks noChangeArrowheads="1"/>
        </xdr:cNvSpPr>
      </xdr:nvSpPr>
      <xdr:spPr bwMode="auto">
        <a:xfrm>
          <a:off x="3343275" y="39624000"/>
          <a:ext cx="190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76" name="TextBox 7675">
          <a:extLst>
            <a:ext uri="{FF2B5EF4-FFF2-40B4-BE49-F238E27FC236}">
              <a16:creationId xmlns:a16="http://schemas.microsoft.com/office/drawing/2014/main" id="{00B49A6A-FF65-4B3A-AB4F-9185E6F361DC}"/>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77" name="TextBox 7676">
          <a:extLst>
            <a:ext uri="{FF2B5EF4-FFF2-40B4-BE49-F238E27FC236}">
              <a16:creationId xmlns:a16="http://schemas.microsoft.com/office/drawing/2014/main" id="{231DAF4F-190C-40BD-9511-A3C2707B515B}"/>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78" name="TextBox 1">
          <a:extLst>
            <a:ext uri="{FF2B5EF4-FFF2-40B4-BE49-F238E27FC236}">
              <a16:creationId xmlns:a16="http://schemas.microsoft.com/office/drawing/2014/main" id="{8852163D-D357-4EAC-95E2-105A56000B80}"/>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79" name="TextBox 1">
          <a:extLst>
            <a:ext uri="{FF2B5EF4-FFF2-40B4-BE49-F238E27FC236}">
              <a16:creationId xmlns:a16="http://schemas.microsoft.com/office/drawing/2014/main" id="{C7CFDE32-9C22-44D6-A788-B866A7BA73DD}"/>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80" name="TextBox 1">
          <a:extLst>
            <a:ext uri="{FF2B5EF4-FFF2-40B4-BE49-F238E27FC236}">
              <a16:creationId xmlns:a16="http://schemas.microsoft.com/office/drawing/2014/main" id="{8868BD84-BFD7-4527-BD00-AF74C09122C9}"/>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81" name="TextBox 1">
          <a:extLst>
            <a:ext uri="{FF2B5EF4-FFF2-40B4-BE49-F238E27FC236}">
              <a16:creationId xmlns:a16="http://schemas.microsoft.com/office/drawing/2014/main" id="{90FE3238-6EBB-4842-A7E4-44F05E79A206}"/>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82" name="TextBox 1">
          <a:extLst>
            <a:ext uri="{FF2B5EF4-FFF2-40B4-BE49-F238E27FC236}">
              <a16:creationId xmlns:a16="http://schemas.microsoft.com/office/drawing/2014/main" id="{BAB53E19-5461-429D-AA16-90D8030972A6}"/>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83" name="TextBox 1">
          <a:extLst>
            <a:ext uri="{FF2B5EF4-FFF2-40B4-BE49-F238E27FC236}">
              <a16:creationId xmlns:a16="http://schemas.microsoft.com/office/drawing/2014/main" id="{6696A9E8-207C-4903-8FD6-5D7FBE60AD07}"/>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84" name="TextBox 1">
          <a:extLst>
            <a:ext uri="{FF2B5EF4-FFF2-40B4-BE49-F238E27FC236}">
              <a16:creationId xmlns:a16="http://schemas.microsoft.com/office/drawing/2014/main" id="{2248CAA5-1A98-4546-8BE8-25E90E5F837B}"/>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685" name="TextBox 1">
          <a:extLst>
            <a:ext uri="{FF2B5EF4-FFF2-40B4-BE49-F238E27FC236}">
              <a16:creationId xmlns:a16="http://schemas.microsoft.com/office/drawing/2014/main" id="{FFC62283-E12A-49A7-9362-1B3CEFCAE5E1}"/>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686" name="TextBox 1">
          <a:extLst>
            <a:ext uri="{FF2B5EF4-FFF2-40B4-BE49-F238E27FC236}">
              <a16:creationId xmlns:a16="http://schemas.microsoft.com/office/drawing/2014/main" id="{6DB436AC-5B20-4632-9B79-528E85E89927}"/>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687" name="TextBox 1">
          <a:extLst>
            <a:ext uri="{FF2B5EF4-FFF2-40B4-BE49-F238E27FC236}">
              <a16:creationId xmlns:a16="http://schemas.microsoft.com/office/drawing/2014/main" id="{2FAA49D2-1372-4AAC-9E4D-1715E8549D90}"/>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88" name="TextBox 1">
          <a:extLst>
            <a:ext uri="{FF2B5EF4-FFF2-40B4-BE49-F238E27FC236}">
              <a16:creationId xmlns:a16="http://schemas.microsoft.com/office/drawing/2014/main" id="{3EAD202C-5BBE-42D6-8004-C5715B323A7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89" name="TextBox 1">
          <a:extLst>
            <a:ext uri="{FF2B5EF4-FFF2-40B4-BE49-F238E27FC236}">
              <a16:creationId xmlns:a16="http://schemas.microsoft.com/office/drawing/2014/main" id="{ED4291D0-0130-4B6A-8C96-A827214E6E14}"/>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90" name="TextBox 1">
          <a:extLst>
            <a:ext uri="{FF2B5EF4-FFF2-40B4-BE49-F238E27FC236}">
              <a16:creationId xmlns:a16="http://schemas.microsoft.com/office/drawing/2014/main" id="{15F691CF-D595-4B21-8490-5AFC4E56F8EC}"/>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691" name="TextBox 1">
          <a:extLst>
            <a:ext uri="{FF2B5EF4-FFF2-40B4-BE49-F238E27FC236}">
              <a16:creationId xmlns:a16="http://schemas.microsoft.com/office/drawing/2014/main" id="{E6830BE5-8B25-4B80-A88B-378E388B0264}"/>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92" name="TextBox 1">
          <a:extLst>
            <a:ext uri="{FF2B5EF4-FFF2-40B4-BE49-F238E27FC236}">
              <a16:creationId xmlns:a16="http://schemas.microsoft.com/office/drawing/2014/main" id="{1698B5B9-3F28-4F33-BD05-574729A2323E}"/>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7745"/>
    <xdr:sp macro="" textlink="">
      <xdr:nvSpPr>
        <xdr:cNvPr id="7693" name="TextBox 1">
          <a:extLst>
            <a:ext uri="{FF2B5EF4-FFF2-40B4-BE49-F238E27FC236}">
              <a16:creationId xmlns:a16="http://schemas.microsoft.com/office/drawing/2014/main" id="{61487451-E69D-40EF-BFCF-9F45E291072D}"/>
            </a:ext>
          </a:extLst>
        </xdr:cNvPr>
        <xdr:cNvSpPr txBox="1">
          <a:spLocks noChangeArrowheads="1"/>
        </xdr:cNvSpPr>
      </xdr:nvSpPr>
      <xdr:spPr bwMode="auto">
        <a:xfrm>
          <a:off x="3343275" y="39624000"/>
          <a:ext cx="190500" cy="167745"/>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694" name="TextBox 1">
          <a:extLst>
            <a:ext uri="{FF2B5EF4-FFF2-40B4-BE49-F238E27FC236}">
              <a16:creationId xmlns:a16="http://schemas.microsoft.com/office/drawing/2014/main" id="{3D6962BB-60E6-46B0-AE6F-9D113BB3510C}"/>
            </a:ext>
          </a:extLst>
        </xdr:cNvPr>
        <xdr:cNvSpPr txBox="1">
          <a:spLocks noChangeArrowheads="1"/>
        </xdr:cNvSpPr>
      </xdr:nvSpPr>
      <xdr:spPr bwMode="auto">
        <a:xfrm>
          <a:off x="3343275" y="39624000"/>
          <a:ext cx="190500" cy="170920"/>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0920"/>
    <xdr:sp macro="" textlink="">
      <xdr:nvSpPr>
        <xdr:cNvPr id="7695" name="TextBox 7694">
          <a:extLst>
            <a:ext uri="{FF2B5EF4-FFF2-40B4-BE49-F238E27FC236}">
              <a16:creationId xmlns:a16="http://schemas.microsoft.com/office/drawing/2014/main" id="{9A5F2204-429B-4EBD-B28B-28F2951F8F97}"/>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96" name="TextBox 1">
          <a:extLst>
            <a:ext uri="{FF2B5EF4-FFF2-40B4-BE49-F238E27FC236}">
              <a16:creationId xmlns:a16="http://schemas.microsoft.com/office/drawing/2014/main" id="{CB639EC2-EEFB-490F-B04C-BEBB88157B6B}"/>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97" name="TextBox 1">
          <a:extLst>
            <a:ext uri="{FF2B5EF4-FFF2-40B4-BE49-F238E27FC236}">
              <a16:creationId xmlns:a16="http://schemas.microsoft.com/office/drawing/2014/main" id="{7FBC1504-638E-46D8-A418-69BD0015AFC3}"/>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98" name="TextBox 7697">
          <a:extLst>
            <a:ext uri="{FF2B5EF4-FFF2-40B4-BE49-F238E27FC236}">
              <a16:creationId xmlns:a16="http://schemas.microsoft.com/office/drawing/2014/main" id="{B519E512-17AD-4B67-8EF7-E3ED6601CA7F}"/>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0920"/>
    <xdr:sp macro="" textlink="">
      <xdr:nvSpPr>
        <xdr:cNvPr id="7699" name="TextBox 1">
          <a:extLst>
            <a:ext uri="{FF2B5EF4-FFF2-40B4-BE49-F238E27FC236}">
              <a16:creationId xmlns:a16="http://schemas.microsoft.com/office/drawing/2014/main" id="{573D14C2-2A40-40DB-9205-3BC5D42D45D2}"/>
            </a:ext>
          </a:extLst>
        </xdr:cNvPr>
        <xdr:cNvSpPr txBox="1">
          <a:spLocks noChangeArrowheads="1"/>
        </xdr:cNvSpPr>
      </xdr:nvSpPr>
      <xdr:spPr bwMode="auto">
        <a:xfrm>
          <a:off x="3343275" y="39624000"/>
          <a:ext cx="190500" cy="17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700" name="TextBox 7699">
          <a:extLst>
            <a:ext uri="{FF2B5EF4-FFF2-40B4-BE49-F238E27FC236}">
              <a16:creationId xmlns:a16="http://schemas.microsoft.com/office/drawing/2014/main" id="{662D2A5B-272C-40B5-B301-06F702EC7BA2}"/>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7745"/>
    <xdr:sp macro="" textlink="">
      <xdr:nvSpPr>
        <xdr:cNvPr id="7701" name="TextBox 7700">
          <a:extLst>
            <a:ext uri="{FF2B5EF4-FFF2-40B4-BE49-F238E27FC236}">
              <a16:creationId xmlns:a16="http://schemas.microsoft.com/office/drawing/2014/main" id="{61485F6A-A58A-4676-A6D7-5415ABD1435E}"/>
            </a:ext>
          </a:extLst>
        </xdr:cNvPr>
        <xdr:cNvSpPr txBox="1">
          <a:spLocks noChangeArrowheads="1"/>
        </xdr:cNvSpPr>
      </xdr:nvSpPr>
      <xdr:spPr bwMode="auto">
        <a:xfrm>
          <a:off x="3343275" y="39624000"/>
          <a:ext cx="190500" cy="16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02" name="TextBox 1">
          <a:extLst>
            <a:ext uri="{FF2B5EF4-FFF2-40B4-BE49-F238E27FC236}">
              <a16:creationId xmlns:a16="http://schemas.microsoft.com/office/drawing/2014/main" id="{1AB51778-EE45-4210-85C9-DE1E5FBFC7C6}"/>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03" name="TextBox 1">
          <a:extLst>
            <a:ext uri="{FF2B5EF4-FFF2-40B4-BE49-F238E27FC236}">
              <a16:creationId xmlns:a16="http://schemas.microsoft.com/office/drawing/2014/main" id="{6A8D85FA-F8A8-4C72-8D23-A280A929DCDB}"/>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04" name="TextBox 1">
          <a:extLst>
            <a:ext uri="{FF2B5EF4-FFF2-40B4-BE49-F238E27FC236}">
              <a16:creationId xmlns:a16="http://schemas.microsoft.com/office/drawing/2014/main" id="{CC36C126-89A1-4EB4-929A-785E5FBBD790}"/>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705" name="TextBox 1">
          <a:extLst>
            <a:ext uri="{FF2B5EF4-FFF2-40B4-BE49-F238E27FC236}">
              <a16:creationId xmlns:a16="http://schemas.microsoft.com/office/drawing/2014/main" id="{184C38DF-136C-4090-8227-A38745CC89E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706" name="TextBox 1">
          <a:extLst>
            <a:ext uri="{FF2B5EF4-FFF2-40B4-BE49-F238E27FC236}">
              <a16:creationId xmlns:a16="http://schemas.microsoft.com/office/drawing/2014/main" id="{DEA18F95-7A9C-44C8-B790-ED861760F889}"/>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707" name="TextBox 1">
          <a:extLst>
            <a:ext uri="{FF2B5EF4-FFF2-40B4-BE49-F238E27FC236}">
              <a16:creationId xmlns:a16="http://schemas.microsoft.com/office/drawing/2014/main" id="{21F773A1-59D0-42B4-9088-45F80D92D91F}"/>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708" name="TextBox 1">
          <a:extLst>
            <a:ext uri="{FF2B5EF4-FFF2-40B4-BE49-F238E27FC236}">
              <a16:creationId xmlns:a16="http://schemas.microsoft.com/office/drawing/2014/main" id="{FEDA37EB-E6F2-4565-A00C-E3F5145E664A}"/>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709" name="TextBox 1">
          <a:extLst>
            <a:ext uri="{FF2B5EF4-FFF2-40B4-BE49-F238E27FC236}">
              <a16:creationId xmlns:a16="http://schemas.microsoft.com/office/drawing/2014/main" id="{474E1BB7-03C0-47A8-AAE2-001CA83796A1}"/>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710" name="TextBox 1">
          <a:extLst>
            <a:ext uri="{FF2B5EF4-FFF2-40B4-BE49-F238E27FC236}">
              <a16:creationId xmlns:a16="http://schemas.microsoft.com/office/drawing/2014/main" id="{88D30506-ED78-4EDC-9EBA-D3B1E1BA3C10}"/>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711" name="TextBox 1">
          <a:extLst>
            <a:ext uri="{FF2B5EF4-FFF2-40B4-BE49-F238E27FC236}">
              <a16:creationId xmlns:a16="http://schemas.microsoft.com/office/drawing/2014/main" id="{59C5C38B-3A73-411D-B0DE-3B516DC0F30B}"/>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68287"/>
    <xdr:sp macro="" textlink="">
      <xdr:nvSpPr>
        <xdr:cNvPr id="7712" name="TextBox 1">
          <a:extLst>
            <a:ext uri="{FF2B5EF4-FFF2-40B4-BE49-F238E27FC236}">
              <a16:creationId xmlns:a16="http://schemas.microsoft.com/office/drawing/2014/main" id="{F35F5D95-AA14-404D-A533-A9E8631095AC}"/>
            </a:ext>
          </a:extLst>
        </xdr:cNvPr>
        <xdr:cNvSpPr txBox="1">
          <a:spLocks noChangeArrowheads="1"/>
        </xdr:cNvSpPr>
      </xdr:nvSpPr>
      <xdr:spPr bwMode="auto">
        <a:xfrm>
          <a:off x="3343275" y="39624000"/>
          <a:ext cx="190500" cy="2682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713" name="TextBox 1">
          <a:extLst>
            <a:ext uri="{FF2B5EF4-FFF2-40B4-BE49-F238E27FC236}">
              <a16:creationId xmlns:a16="http://schemas.microsoft.com/office/drawing/2014/main" id="{3A3B1E23-B205-450E-88E4-3BB23654B409}"/>
            </a:ext>
          </a:extLst>
        </xdr:cNvPr>
        <xdr:cNvSpPr txBox="1">
          <a:spLocks noChangeArrowheads="1"/>
        </xdr:cNvSpPr>
      </xdr:nvSpPr>
      <xdr:spPr bwMode="auto">
        <a:xfrm>
          <a:off x="3343275" y="39624000"/>
          <a:ext cx="190500" cy="2714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271462"/>
    <xdr:sp macro="" textlink="">
      <xdr:nvSpPr>
        <xdr:cNvPr id="7714" name="TextBox 7713">
          <a:extLst>
            <a:ext uri="{FF2B5EF4-FFF2-40B4-BE49-F238E27FC236}">
              <a16:creationId xmlns:a16="http://schemas.microsoft.com/office/drawing/2014/main" id="{EA50E30C-4152-4D24-9A11-80CD157E28D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15" name="TextBox 1">
          <a:extLst>
            <a:ext uri="{FF2B5EF4-FFF2-40B4-BE49-F238E27FC236}">
              <a16:creationId xmlns:a16="http://schemas.microsoft.com/office/drawing/2014/main" id="{15FDD11B-CD67-44BE-BB31-CCDFF8424081}"/>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16" name="TextBox 1">
          <a:extLst>
            <a:ext uri="{FF2B5EF4-FFF2-40B4-BE49-F238E27FC236}">
              <a16:creationId xmlns:a16="http://schemas.microsoft.com/office/drawing/2014/main" id="{AB120096-41D5-4377-8F40-059B8646FF64}"/>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17" name="TextBox 7716">
          <a:extLst>
            <a:ext uri="{FF2B5EF4-FFF2-40B4-BE49-F238E27FC236}">
              <a16:creationId xmlns:a16="http://schemas.microsoft.com/office/drawing/2014/main" id="{95F512A7-B59F-4551-89EE-093E3C0BE369}"/>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71462"/>
    <xdr:sp macro="" textlink="">
      <xdr:nvSpPr>
        <xdr:cNvPr id="7718" name="TextBox 1">
          <a:extLst>
            <a:ext uri="{FF2B5EF4-FFF2-40B4-BE49-F238E27FC236}">
              <a16:creationId xmlns:a16="http://schemas.microsoft.com/office/drawing/2014/main" id="{9CB18388-6391-454E-AE03-F1D37AECAECD}"/>
            </a:ext>
          </a:extLst>
        </xdr:cNvPr>
        <xdr:cNvSpPr txBox="1">
          <a:spLocks noChangeArrowheads="1"/>
        </xdr:cNvSpPr>
      </xdr:nvSpPr>
      <xdr:spPr bwMode="auto">
        <a:xfrm>
          <a:off x="3343275" y="39624000"/>
          <a:ext cx="190500" cy="271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719" name="TextBox 7718">
          <a:extLst>
            <a:ext uri="{FF2B5EF4-FFF2-40B4-BE49-F238E27FC236}">
              <a16:creationId xmlns:a16="http://schemas.microsoft.com/office/drawing/2014/main" id="{E14C27FA-83BF-4DAE-95FD-C4F2BDDF6E78}"/>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8287"/>
    <xdr:sp macro="" textlink="">
      <xdr:nvSpPr>
        <xdr:cNvPr id="7720" name="TextBox 7719">
          <a:extLst>
            <a:ext uri="{FF2B5EF4-FFF2-40B4-BE49-F238E27FC236}">
              <a16:creationId xmlns:a16="http://schemas.microsoft.com/office/drawing/2014/main" id="{FC3E30EF-F48E-451A-A6F3-194E6BFDF90D}"/>
            </a:ext>
          </a:extLst>
        </xdr:cNvPr>
        <xdr:cNvSpPr txBox="1">
          <a:spLocks noChangeArrowheads="1"/>
        </xdr:cNvSpPr>
      </xdr:nvSpPr>
      <xdr:spPr bwMode="auto">
        <a:xfrm>
          <a:off x="3343275" y="39624000"/>
          <a:ext cx="190500" cy="2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4000"/>
    <xdr:sp macro="" textlink="">
      <xdr:nvSpPr>
        <xdr:cNvPr id="7721" name="TextBox 7720">
          <a:extLst>
            <a:ext uri="{FF2B5EF4-FFF2-40B4-BE49-F238E27FC236}">
              <a16:creationId xmlns:a16="http://schemas.microsoft.com/office/drawing/2014/main" id="{75687AE3-8FA8-470C-BE92-74BE75691435}"/>
            </a:ext>
          </a:extLst>
        </xdr:cNvPr>
        <xdr:cNvSpPr txBox="1">
          <a:spLocks noChangeArrowheads="1"/>
        </xdr:cNvSpPr>
      </xdr:nvSpPr>
      <xdr:spPr bwMode="auto">
        <a:xfrm>
          <a:off x="3343275" y="39624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22" name="TextBox 7721">
          <a:extLst>
            <a:ext uri="{FF2B5EF4-FFF2-40B4-BE49-F238E27FC236}">
              <a16:creationId xmlns:a16="http://schemas.microsoft.com/office/drawing/2014/main" id="{6F648895-1B77-4669-A8CB-8C5B5E173236}"/>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23" name="TextBox 7722">
          <a:extLst>
            <a:ext uri="{FF2B5EF4-FFF2-40B4-BE49-F238E27FC236}">
              <a16:creationId xmlns:a16="http://schemas.microsoft.com/office/drawing/2014/main" id="{E58A0166-AFDB-4D64-A4EF-B6699F69327E}"/>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24" name="TextBox 1">
          <a:extLst>
            <a:ext uri="{FF2B5EF4-FFF2-40B4-BE49-F238E27FC236}">
              <a16:creationId xmlns:a16="http://schemas.microsoft.com/office/drawing/2014/main" id="{8F4334AF-B439-4A11-9B84-E79C299459EB}"/>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25" name="TextBox 1">
          <a:extLst>
            <a:ext uri="{FF2B5EF4-FFF2-40B4-BE49-F238E27FC236}">
              <a16:creationId xmlns:a16="http://schemas.microsoft.com/office/drawing/2014/main" id="{A5DD2A30-AA1A-4EFF-B123-1EB5A122CA09}"/>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26" name="TextBox 1">
          <a:extLst>
            <a:ext uri="{FF2B5EF4-FFF2-40B4-BE49-F238E27FC236}">
              <a16:creationId xmlns:a16="http://schemas.microsoft.com/office/drawing/2014/main" id="{5F43B79B-237A-449E-8812-D0CB1338ED94}"/>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27" name="TextBox 1">
          <a:extLst>
            <a:ext uri="{FF2B5EF4-FFF2-40B4-BE49-F238E27FC236}">
              <a16:creationId xmlns:a16="http://schemas.microsoft.com/office/drawing/2014/main" id="{7E895455-1B98-4179-B319-3E1384760577}"/>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28" name="TextBox 1">
          <a:extLst>
            <a:ext uri="{FF2B5EF4-FFF2-40B4-BE49-F238E27FC236}">
              <a16:creationId xmlns:a16="http://schemas.microsoft.com/office/drawing/2014/main" id="{E9607EAB-381C-45CD-AC14-687A8D28CBFB}"/>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29" name="TextBox 1">
          <a:extLst>
            <a:ext uri="{FF2B5EF4-FFF2-40B4-BE49-F238E27FC236}">
              <a16:creationId xmlns:a16="http://schemas.microsoft.com/office/drawing/2014/main" id="{D6F3783F-62CD-4B7F-8BE7-B9BC79512244}"/>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30" name="TextBox 1">
          <a:extLst>
            <a:ext uri="{FF2B5EF4-FFF2-40B4-BE49-F238E27FC236}">
              <a16:creationId xmlns:a16="http://schemas.microsoft.com/office/drawing/2014/main" id="{737DA009-A0A6-4A19-8EC3-277D4A8A7D00}"/>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1937"/>
    <xdr:sp macro="" textlink="">
      <xdr:nvSpPr>
        <xdr:cNvPr id="7731" name="TextBox 1">
          <a:extLst>
            <a:ext uri="{FF2B5EF4-FFF2-40B4-BE49-F238E27FC236}">
              <a16:creationId xmlns:a16="http://schemas.microsoft.com/office/drawing/2014/main" id="{14A29F39-B23D-4660-BDBB-94246DEC6498}"/>
            </a:ext>
          </a:extLst>
        </xdr:cNvPr>
        <xdr:cNvSpPr txBox="1">
          <a:spLocks noChangeArrowheads="1"/>
        </xdr:cNvSpPr>
      </xdr:nvSpPr>
      <xdr:spPr bwMode="auto">
        <a:xfrm>
          <a:off x="3343275" y="39624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732" name="TextBox 1">
          <a:extLst>
            <a:ext uri="{FF2B5EF4-FFF2-40B4-BE49-F238E27FC236}">
              <a16:creationId xmlns:a16="http://schemas.microsoft.com/office/drawing/2014/main" id="{D52298BD-2CBC-4E56-82C6-A80AE7503C35}"/>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733" name="TextBox 1">
          <a:extLst>
            <a:ext uri="{FF2B5EF4-FFF2-40B4-BE49-F238E27FC236}">
              <a16:creationId xmlns:a16="http://schemas.microsoft.com/office/drawing/2014/main" id="{FE5C6671-5CED-4366-9F7B-5274C6CC220E}"/>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734" name="TextBox 1">
          <a:extLst>
            <a:ext uri="{FF2B5EF4-FFF2-40B4-BE49-F238E27FC236}">
              <a16:creationId xmlns:a16="http://schemas.microsoft.com/office/drawing/2014/main" id="{22ABDDA5-678E-4F50-8234-DCF3C60297CA}"/>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735" name="TextBox 1">
          <a:extLst>
            <a:ext uri="{FF2B5EF4-FFF2-40B4-BE49-F238E27FC236}">
              <a16:creationId xmlns:a16="http://schemas.microsoft.com/office/drawing/2014/main" id="{522D1A5A-4E57-4DC5-BA1A-6C9E298481BF}"/>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736" name="TextBox 1">
          <a:extLst>
            <a:ext uri="{FF2B5EF4-FFF2-40B4-BE49-F238E27FC236}">
              <a16:creationId xmlns:a16="http://schemas.microsoft.com/office/drawing/2014/main" id="{85B122B4-46A8-4A89-AE8A-EAE4CA03550E}"/>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737" name="TextBox 1">
          <a:extLst>
            <a:ext uri="{FF2B5EF4-FFF2-40B4-BE49-F238E27FC236}">
              <a16:creationId xmlns:a16="http://schemas.microsoft.com/office/drawing/2014/main" id="{9EFBBF19-A51D-4254-887E-42895BF4C66A}"/>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738" name="TextBox 1">
          <a:extLst>
            <a:ext uri="{FF2B5EF4-FFF2-40B4-BE49-F238E27FC236}">
              <a16:creationId xmlns:a16="http://schemas.microsoft.com/office/drawing/2014/main" id="{F6C46BB4-66A4-404C-92CB-E42D1C058E27}"/>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6687"/>
    <xdr:sp macro="" textlink="">
      <xdr:nvSpPr>
        <xdr:cNvPr id="7739" name="TextBox 1">
          <a:extLst>
            <a:ext uri="{FF2B5EF4-FFF2-40B4-BE49-F238E27FC236}">
              <a16:creationId xmlns:a16="http://schemas.microsoft.com/office/drawing/2014/main" id="{DFEDAD51-BACB-46D0-A7DD-BE2F509F9DBD}"/>
            </a:ext>
          </a:extLst>
        </xdr:cNvPr>
        <xdr:cNvSpPr txBox="1">
          <a:spLocks noChangeArrowheads="1"/>
        </xdr:cNvSpPr>
      </xdr:nvSpPr>
      <xdr:spPr bwMode="auto">
        <a:xfrm>
          <a:off x="3343275" y="39624000"/>
          <a:ext cx="190500" cy="166687"/>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740" name="TextBox 1">
          <a:extLst>
            <a:ext uri="{FF2B5EF4-FFF2-40B4-BE49-F238E27FC236}">
              <a16:creationId xmlns:a16="http://schemas.microsoft.com/office/drawing/2014/main" id="{3B907E04-38CA-40D1-98B5-3CFD5E9ABBC2}"/>
            </a:ext>
          </a:extLst>
        </xdr:cNvPr>
        <xdr:cNvSpPr txBox="1">
          <a:spLocks noChangeArrowheads="1"/>
        </xdr:cNvSpPr>
      </xdr:nvSpPr>
      <xdr:spPr bwMode="auto">
        <a:xfrm>
          <a:off x="3343275" y="39624000"/>
          <a:ext cx="190500" cy="169862"/>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9862"/>
    <xdr:sp macro="" textlink="">
      <xdr:nvSpPr>
        <xdr:cNvPr id="7741" name="TextBox 7740">
          <a:extLst>
            <a:ext uri="{FF2B5EF4-FFF2-40B4-BE49-F238E27FC236}">
              <a16:creationId xmlns:a16="http://schemas.microsoft.com/office/drawing/2014/main" id="{3F6479E3-9E5A-40C0-8085-BBDDB025498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42" name="TextBox 1">
          <a:extLst>
            <a:ext uri="{FF2B5EF4-FFF2-40B4-BE49-F238E27FC236}">
              <a16:creationId xmlns:a16="http://schemas.microsoft.com/office/drawing/2014/main" id="{1C1E3F13-2CA7-44E9-9DBF-16F06BF44947}"/>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43" name="TextBox 1">
          <a:extLst>
            <a:ext uri="{FF2B5EF4-FFF2-40B4-BE49-F238E27FC236}">
              <a16:creationId xmlns:a16="http://schemas.microsoft.com/office/drawing/2014/main" id="{4B495CC8-0ABB-48A5-B38F-2219C115C465}"/>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44" name="TextBox 7743">
          <a:extLst>
            <a:ext uri="{FF2B5EF4-FFF2-40B4-BE49-F238E27FC236}">
              <a16:creationId xmlns:a16="http://schemas.microsoft.com/office/drawing/2014/main" id="{89B7B305-83EE-4221-8FE1-6EF223A66F0C}"/>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9862"/>
    <xdr:sp macro="" textlink="">
      <xdr:nvSpPr>
        <xdr:cNvPr id="7745" name="TextBox 1">
          <a:extLst>
            <a:ext uri="{FF2B5EF4-FFF2-40B4-BE49-F238E27FC236}">
              <a16:creationId xmlns:a16="http://schemas.microsoft.com/office/drawing/2014/main" id="{E9E3028A-6BAB-4F96-8C2F-C076B2836915}"/>
            </a:ext>
          </a:extLst>
        </xdr:cNvPr>
        <xdr:cNvSpPr txBox="1">
          <a:spLocks noChangeArrowheads="1"/>
        </xdr:cNvSpPr>
      </xdr:nvSpPr>
      <xdr:spPr bwMode="auto">
        <a:xfrm>
          <a:off x="3343275" y="39624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746" name="TextBox 7745">
          <a:extLst>
            <a:ext uri="{FF2B5EF4-FFF2-40B4-BE49-F238E27FC236}">
              <a16:creationId xmlns:a16="http://schemas.microsoft.com/office/drawing/2014/main" id="{D919FD17-00E5-4E3F-9482-E68605F79D3F}"/>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6687"/>
    <xdr:sp macro="" textlink="">
      <xdr:nvSpPr>
        <xdr:cNvPr id="7747" name="TextBox 7746">
          <a:extLst>
            <a:ext uri="{FF2B5EF4-FFF2-40B4-BE49-F238E27FC236}">
              <a16:creationId xmlns:a16="http://schemas.microsoft.com/office/drawing/2014/main" id="{091A8876-DA17-47AA-ADBC-AFD72E7F1549}"/>
            </a:ext>
          </a:extLst>
        </xdr:cNvPr>
        <xdr:cNvSpPr txBox="1">
          <a:spLocks noChangeArrowheads="1"/>
        </xdr:cNvSpPr>
      </xdr:nvSpPr>
      <xdr:spPr bwMode="auto">
        <a:xfrm>
          <a:off x="3343275" y="39624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748" name="TextBox 7747">
          <a:extLst>
            <a:ext uri="{FF2B5EF4-FFF2-40B4-BE49-F238E27FC236}">
              <a16:creationId xmlns:a16="http://schemas.microsoft.com/office/drawing/2014/main" id="{F3220835-B8A2-477E-A446-727EB0FE510B}"/>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49" name="TextBox 7748">
          <a:extLst>
            <a:ext uri="{FF2B5EF4-FFF2-40B4-BE49-F238E27FC236}">
              <a16:creationId xmlns:a16="http://schemas.microsoft.com/office/drawing/2014/main" id="{462FD660-7BED-4198-95D9-BAD4AA94BB7B}"/>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0" name="TextBox 7749">
          <a:extLst>
            <a:ext uri="{FF2B5EF4-FFF2-40B4-BE49-F238E27FC236}">
              <a16:creationId xmlns:a16="http://schemas.microsoft.com/office/drawing/2014/main" id="{81AAFB59-86DB-47A1-994C-40B94C48A1A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1" name="TextBox 1">
          <a:extLst>
            <a:ext uri="{FF2B5EF4-FFF2-40B4-BE49-F238E27FC236}">
              <a16:creationId xmlns:a16="http://schemas.microsoft.com/office/drawing/2014/main" id="{1A9472B4-E208-4DE1-9ACC-1299B4412C5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52" name="TextBox 1">
          <a:extLst>
            <a:ext uri="{FF2B5EF4-FFF2-40B4-BE49-F238E27FC236}">
              <a16:creationId xmlns:a16="http://schemas.microsoft.com/office/drawing/2014/main" id="{F104B3FD-1710-4ECB-B204-0B16BC8BC6A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3" name="TextBox 1">
          <a:extLst>
            <a:ext uri="{FF2B5EF4-FFF2-40B4-BE49-F238E27FC236}">
              <a16:creationId xmlns:a16="http://schemas.microsoft.com/office/drawing/2014/main" id="{EA7CE191-1BAF-4F32-BF90-7F4E144828C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54" name="TextBox 1">
          <a:extLst>
            <a:ext uri="{FF2B5EF4-FFF2-40B4-BE49-F238E27FC236}">
              <a16:creationId xmlns:a16="http://schemas.microsoft.com/office/drawing/2014/main" id="{39AFCFED-D2F7-47D5-9BD2-1DB1236DEBD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55" name="TextBox 1">
          <a:extLst>
            <a:ext uri="{FF2B5EF4-FFF2-40B4-BE49-F238E27FC236}">
              <a16:creationId xmlns:a16="http://schemas.microsoft.com/office/drawing/2014/main" id="{D642B933-8520-49ED-8A00-B095610DE19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6" name="TextBox 1">
          <a:extLst>
            <a:ext uri="{FF2B5EF4-FFF2-40B4-BE49-F238E27FC236}">
              <a16:creationId xmlns:a16="http://schemas.microsoft.com/office/drawing/2014/main" id="{E0A22D11-F13B-4832-9C64-3E33BD883F6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7" name="TextBox 1">
          <a:extLst>
            <a:ext uri="{FF2B5EF4-FFF2-40B4-BE49-F238E27FC236}">
              <a16:creationId xmlns:a16="http://schemas.microsoft.com/office/drawing/2014/main" id="{36B8D27A-A16D-45E8-9E95-F0038223CBE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58" name="TextBox 1">
          <a:extLst>
            <a:ext uri="{FF2B5EF4-FFF2-40B4-BE49-F238E27FC236}">
              <a16:creationId xmlns:a16="http://schemas.microsoft.com/office/drawing/2014/main" id="{BC1DFF4A-802D-46A9-AFE1-D6E67726DE01}"/>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759" name="TextBox 1">
          <a:extLst>
            <a:ext uri="{FF2B5EF4-FFF2-40B4-BE49-F238E27FC236}">
              <a16:creationId xmlns:a16="http://schemas.microsoft.com/office/drawing/2014/main" id="{EAB217E7-ACE6-4EBB-88EA-6CA98AFF3D7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60" name="TextBox 1">
          <a:extLst>
            <a:ext uri="{FF2B5EF4-FFF2-40B4-BE49-F238E27FC236}">
              <a16:creationId xmlns:a16="http://schemas.microsoft.com/office/drawing/2014/main" id="{7171CCB2-B15C-4203-8CA7-2A75297985A9}"/>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61" name="TextBox 1">
          <a:extLst>
            <a:ext uri="{FF2B5EF4-FFF2-40B4-BE49-F238E27FC236}">
              <a16:creationId xmlns:a16="http://schemas.microsoft.com/office/drawing/2014/main" id="{7E6D8DDF-B147-45FC-A201-2BE86367761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62" name="TextBox 1">
          <a:extLst>
            <a:ext uri="{FF2B5EF4-FFF2-40B4-BE49-F238E27FC236}">
              <a16:creationId xmlns:a16="http://schemas.microsoft.com/office/drawing/2014/main" id="{720E4A71-1695-4DE7-879C-6A9147828CC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63" name="TextBox 1">
          <a:extLst>
            <a:ext uri="{FF2B5EF4-FFF2-40B4-BE49-F238E27FC236}">
              <a16:creationId xmlns:a16="http://schemas.microsoft.com/office/drawing/2014/main" id="{838AC379-3148-4968-B117-35D37C9A7D26}"/>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64" name="TextBox 1">
          <a:extLst>
            <a:ext uri="{FF2B5EF4-FFF2-40B4-BE49-F238E27FC236}">
              <a16:creationId xmlns:a16="http://schemas.microsoft.com/office/drawing/2014/main" id="{DC248610-BAE0-4FB5-BA5A-EBBCF8157C3A}"/>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65" name="TextBox 1">
          <a:extLst>
            <a:ext uri="{FF2B5EF4-FFF2-40B4-BE49-F238E27FC236}">
              <a16:creationId xmlns:a16="http://schemas.microsoft.com/office/drawing/2014/main" id="{0EC17876-5603-42A4-9716-EEF5DC932A8A}"/>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66" name="TextBox 1">
          <a:extLst>
            <a:ext uri="{FF2B5EF4-FFF2-40B4-BE49-F238E27FC236}">
              <a16:creationId xmlns:a16="http://schemas.microsoft.com/office/drawing/2014/main" id="{5D354568-C1EB-4775-B7DB-3EE59D8164B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67" name="TextBox 1">
          <a:extLst>
            <a:ext uri="{FF2B5EF4-FFF2-40B4-BE49-F238E27FC236}">
              <a16:creationId xmlns:a16="http://schemas.microsoft.com/office/drawing/2014/main" id="{DA50D8F5-E6E3-4F2F-A375-0A041720761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68" name="TextBox 7767">
          <a:extLst>
            <a:ext uri="{FF2B5EF4-FFF2-40B4-BE49-F238E27FC236}">
              <a16:creationId xmlns:a16="http://schemas.microsoft.com/office/drawing/2014/main" id="{46953091-04A2-4E63-A261-A1A8D5B291D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69" name="TextBox 1">
          <a:extLst>
            <a:ext uri="{FF2B5EF4-FFF2-40B4-BE49-F238E27FC236}">
              <a16:creationId xmlns:a16="http://schemas.microsoft.com/office/drawing/2014/main" id="{2883EB5D-5421-4DCA-9E47-728D40DC848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70" name="TextBox 1">
          <a:extLst>
            <a:ext uri="{FF2B5EF4-FFF2-40B4-BE49-F238E27FC236}">
              <a16:creationId xmlns:a16="http://schemas.microsoft.com/office/drawing/2014/main" id="{172C3897-DB6A-4C26-B158-7FAE74B164E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71" name="TextBox 7770">
          <a:extLst>
            <a:ext uri="{FF2B5EF4-FFF2-40B4-BE49-F238E27FC236}">
              <a16:creationId xmlns:a16="http://schemas.microsoft.com/office/drawing/2014/main" id="{DE58B067-37B0-4EB5-B9CC-BAB490C8E5F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72" name="TextBox 1">
          <a:extLst>
            <a:ext uri="{FF2B5EF4-FFF2-40B4-BE49-F238E27FC236}">
              <a16:creationId xmlns:a16="http://schemas.microsoft.com/office/drawing/2014/main" id="{1C42D831-44BC-4B03-B9A8-015F2813419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773" name="TextBox 7772">
          <a:extLst>
            <a:ext uri="{FF2B5EF4-FFF2-40B4-BE49-F238E27FC236}">
              <a16:creationId xmlns:a16="http://schemas.microsoft.com/office/drawing/2014/main" id="{7780B250-F64C-4CF4-A1A6-D71EAAA5075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774" name="TextBox 7773">
          <a:extLst>
            <a:ext uri="{FF2B5EF4-FFF2-40B4-BE49-F238E27FC236}">
              <a16:creationId xmlns:a16="http://schemas.microsoft.com/office/drawing/2014/main" id="{440574A9-F0CA-4B18-A646-A8F84B4B1C9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775" name="TextBox 7774">
          <a:extLst>
            <a:ext uri="{FF2B5EF4-FFF2-40B4-BE49-F238E27FC236}">
              <a16:creationId xmlns:a16="http://schemas.microsoft.com/office/drawing/2014/main" id="{7D4B4BE3-4D4F-4456-A636-5C7C205B2641}"/>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76" name="TextBox 7775">
          <a:extLst>
            <a:ext uri="{FF2B5EF4-FFF2-40B4-BE49-F238E27FC236}">
              <a16:creationId xmlns:a16="http://schemas.microsoft.com/office/drawing/2014/main" id="{B914AC1C-DFE8-48D0-9F23-2E512931B3C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77" name="TextBox 7776">
          <a:extLst>
            <a:ext uri="{FF2B5EF4-FFF2-40B4-BE49-F238E27FC236}">
              <a16:creationId xmlns:a16="http://schemas.microsoft.com/office/drawing/2014/main" id="{34C61CAA-C55B-4EF8-86D7-0766B911211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78" name="TextBox 1">
          <a:extLst>
            <a:ext uri="{FF2B5EF4-FFF2-40B4-BE49-F238E27FC236}">
              <a16:creationId xmlns:a16="http://schemas.microsoft.com/office/drawing/2014/main" id="{61E32648-5053-4606-9791-C6F425C87B7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79" name="TextBox 1">
          <a:extLst>
            <a:ext uri="{FF2B5EF4-FFF2-40B4-BE49-F238E27FC236}">
              <a16:creationId xmlns:a16="http://schemas.microsoft.com/office/drawing/2014/main" id="{CBB22E7B-3175-4A0D-92E5-9D901BD0447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80" name="TextBox 1">
          <a:extLst>
            <a:ext uri="{FF2B5EF4-FFF2-40B4-BE49-F238E27FC236}">
              <a16:creationId xmlns:a16="http://schemas.microsoft.com/office/drawing/2014/main" id="{952A8E79-621B-4A70-8633-CE0CB1DFA75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81" name="TextBox 1">
          <a:extLst>
            <a:ext uri="{FF2B5EF4-FFF2-40B4-BE49-F238E27FC236}">
              <a16:creationId xmlns:a16="http://schemas.microsoft.com/office/drawing/2014/main" id="{981B729B-965A-4B3E-A7AF-1E656B7C9E4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82" name="TextBox 1">
          <a:extLst>
            <a:ext uri="{FF2B5EF4-FFF2-40B4-BE49-F238E27FC236}">
              <a16:creationId xmlns:a16="http://schemas.microsoft.com/office/drawing/2014/main" id="{DC947E0B-2130-43B1-9B2D-E70A82ADEB5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83" name="TextBox 1">
          <a:extLst>
            <a:ext uri="{FF2B5EF4-FFF2-40B4-BE49-F238E27FC236}">
              <a16:creationId xmlns:a16="http://schemas.microsoft.com/office/drawing/2014/main" id="{ECAE97D9-F39D-4747-99C7-0E0FCACF77B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84" name="TextBox 1">
          <a:extLst>
            <a:ext uri="{FF2B5EF4-FFF2-40B4-BE49-F238E27FC236}">
              <a16:creationId xmlns:a16="http://schemas.microsoft.com/office/drawing/2014/main" id="{1815CC2E-7BE2-4E93-9258-E56C5214534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785" name="TextBox 1">
          <a:extLst>
            <a:ext uri="{FF2B5EF4-FFF2-40B4-BE49-F238E27FC236}">
              <a16:creationId xmlns:a16="http://schemas.microsoft.com/office/drawing/2014/main" id="{BF1DA1CB-D35B-4B78-A460-7F1139E35FA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786" name="TextBox 1">
          <a:extLst>
            <a:ext uri="{FF2B5EF4-FFF2-40B4-BE49-F238E27FC236}">
              <a16:creationId xmlns:a16="http://schemas.microsoft.com/office/drawing/2014/main" id="{69F67AE6-5AA3-4315-92D2-1EC7F18231E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87" name="TextBox 1">
          <a:extLst>
            <a:ext uri="{FF2B5EF4-FFF2-40B4-BE49-F238E27FC236}">
              <a16:creationId xmlns:a16="http://schemas.microsoft.com/office/drawing/2014/main" id="{72F30731-345A-496D-B740-2B8F970BFA8F}"/>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88" name="TextBox 1">
          <a:extLst>
            <a:ext uri="{FF2B5EF4-FFF2-40B4-BE49-F238E27FC236}">
              <a16:creationId xmlns:a16="http://schemas.microsoft.com/office/drawing/2014/main" id="{7CAB40F4-58D7-48CE-8140-6C31510A4B1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89" name="TextBox 1">
          <a:extLst>
            <a:ext uri="{FF2B5EF4-FFF2-40B4-BE49-F238E27FC236}">
              <a16:creationId xmlns:a16="http://schemas.microsoft.com/office/drawing/2014/main" id="{D0F3B839-FC68-4396-BE15-756D91AA9C4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90" name="TextBox 1">
          <a:extLst>
            <a:ext uri="{FF2B5EF4-FFF2-40B4-BE49-F238E27FC236}">
              <a16:creationId xmlns:a16="http://schemas.microsoft.com/office/drawing/2014/main" id="{CB6F9C28-0D0A-49D7-A376-D4E8C3122D4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91" name="TextBox 1">
          <a:extLst>
            <a:ext uri="{FF2B5EF4-FFF2-40B4-BE49-F238E27FC236}">
              <a16:creationId xmlns:a16="http://schemas.microsoft.com/office/drawing/2014/main" id="{E5BA835B-EF53-42B9-9A71-76B3AF1BA596}"/>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92" name="TextBox 1">
          <a:extLst>
            <a:ext uri="{FF2B5EF4-FFF2-40B4-BE49-F238E27FC236}">
              <a16:creationId xmlns:a16="http://schemas.microsoft.com/office/drawing/2014/main" id="{6F6BDCC4-0FBA-4D2B-8E5F-CE6DD8FCA05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793" name="TextBox 1">
          <a:extLst>
            <a:ext uri="{FF2B5EF4-FFF2-40B4-BE49-F238E27FC236}">
              <a16:creationId xmlns:a16="http://schemas.microsoft.com/office/drawing/2014/main" id="{FABC13B2-E257-4C6E-85F0-F2B73CF8BF45}"/>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94" name="TextBox 1">
          <a:extLst>
            <a:ext uri="{FF2B5EF4-FFF2-40B4-BE49-F238E27FC236}">
              <a16:creationId xmlns:a16="http://schemas.microsoft.com/office/drawing/2014/main" id="{0DBFD7CB-8046-43CC-8AF3-0AA5E30A49F3}"/>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795" name="TextBox 7794">
          <a:extLst>
            <a:ext uri="{FF2B5EF4-FFF2-40B4-BE49-F238E27FC236}">
              <a16:creationId xmlns:a16="http://schemas.microsoft.com/office/drawing/2014/main" id="{28E98401-D623-475B-B47E-904822B15B7A}"/>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96" name="TextBox 1">
          <a:extLst>
            <a:ext uri="{FF2B5EF4-FFF2-40B4-BE49-F238E27FC236}">
              <a16:creationId xmlns:a16="http://schemas.microsoft.com/office/drawing/2014/main" id="{16BE190B-2916-4844-A52D-FA6C904B621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97" name="TextBox 1">
          <a:extLst>
            <a:ext uri="{FF2B5EF4-FFF2-40B4-BE49-F238E27FC236}">
              <a16:creationId xmlns:a16="http://schemas.microsoft.com/office/drawing/2014/main" id="{F421FA42-39DE-4091-9648-D44A7FEAEF4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98" name="TextBox 7797">
          <a:extLst>
            <a:ext uri="{FF2B5EF4-FFF2-40B4-BE49-F238E27FC236}">
              <a16:creationId xmlns:a16="http://schemas.microsoft.com/office/drawing/2014/main" id="{83EAC7F7-FAFD-4B5B-8E29-91A6310A929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799" name="TextBox 1">
          <a:extLst>
            <a:ext uri="{FF2B5EF4-FFF2-40B4-BE49-F238E27FC236}">
              <a16:creationId xmlns:a16="http://schemas.microsoft.com/office/drawing/2014/main" id="{01927870-A2F3-4A4A-BA00-A5ED20A6AC7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0" name="TextBox 7799">
          <a:extLst>
            <a:ext uri="{FF2B5EF4-FFF2-40B4-BE49-F238E27FC236}">
              <a16:creationId xmlns:a16="http://schemas.microsoft.com/office/drawing/2014/main" id="{68E0422F-CFE3-4C58-9541-0ABF2BA2B028}"/>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1" name="TextBox 7800">
          <a:extLst>
            <a:ext uri="{FF2B5EF4-FFF2-40B4-BE49-F238E27FC236}">
              <a16:creationId xmlns:a16="http://schemas.microsoft.com/office/drawing/2014/main" id="{AB552ECF-5378-428D-A50A-1079010DE6C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2" name="TextBox 7801">
          <a:extLst>
            <a:ext uri="{FF2B5EF4-FFF2-40B4-BE49-F238E27FC236}">
              <a16:creationId xmlns:a16="http://schemas.microsoft.com/office/drawing/2014/main" id="{B5547B9D-4D25-4548-A25C-A8E33BE6E03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3" name="TextBox 7802">
          <a:extLst>
            <a:ext uri="{FF2B5EF4-FFF2-40B4-BE49-F238E27FC236}">
              <a16:creationId xmlns:a16="http://schemas.microsoft.com/office/drawing/2014/main" id="{6C35DB9A-7503-4955-9ED0-C39C617E0E1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4" name="TextBox 1">
          <a:extLst>
            <a:ext uri="{FF2B5EF4-FFF2-40B4-BE49-F238E27FC236}">
              <a16:creationId xmlns:a16="http://schemas.microsoft.com/office/drawing/2014/main" id="{435E2B70-62F1-4D14-8C44-9C8ABB763F0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05" name="TextBox 1">
          <a:extLst>
            <a:ext uri="{FF2B5EF4-FFF2-40B4-BE49-F238E27FC236}">
              <a16:creationId xmlns:a16="http://schemas.microsoft.com/office/drawing/2014/main" id="{9D454F53-958B-4F35-87FA-3E5D6F6DA626}"/>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6" name="TextBox 1">
          <a:extLst>
            <a:ext uri="{FF2B5EF4-FFF2-40B4-BE49-F238E27FC236}">
              <a16:creationId xmlns:a16="http://schemas.microsoft.com/office/drawing/2014/main" id="{D391161E-0864-4B52-A5B2-2975C37C88CB}"/>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07" name="TextBox 1">
          <a:extLst>
            <a:ext uri="{FF2B5EF4-FFF2-40B4-BE49-F238E27FC236}">
              <a16:creationId xmlns:a16="http://schemas.microsoft.com/office/drawing/2014/main" id="{2241BB0A-C7B2-4BF7-94C0-0D1688D62CCD}"/>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08" name="TextBox 1">
          <a:extLst>
            <a:ext uri="{FF2B5EF4-FFF2-40B4-BE49-F238E27FC236}">
              <a16:creationId xmlns:a16="http://schemas.microsoft.com/office/drawing/2014/main" id="{92C5752C-1F3A-408A-9E20-3F17E5B5EE44}"/>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09" name="TextBox 1">
          <a:extLst>
            <a:ext uri="{FF2B5EF4-FFF2-40B4-BE49-F238E27FC236}">
              <a16:creationId xmlns:a16="http://schemas.microsoft.com/office/drawing/2014/main" id="{76FBE8DD-DA60-4DA8-AD85-7D64E7530C4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10" name="TextBox 1">
          <a:extLst>
            <a:ext uri="{FF2B5EF4-FFF2-40B4-BE49-F238E27FC236}">
              <a16:creationId xmlns:a16="http://schemas.microsoft.com/office/drawing/2014/main" id="{CB7F0481-7108-4064-8820-361939D42CC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11" name="TextBox 1">
          <a:extLst>
            <a:ext uri="{FF2B5EF4-FFF2-40B4-BE49-F238E27FC236}">
              <a16:creationId xmlns:a16="http://schemas.microsoft.com/office/drawing/2014/main" id="{37EDD574-081A-4018-AAFF-78632CA11839}"/>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12" name="TextBox 1">
          <a:extLst>
            <a:ext uri="{FF2B5EF4-FFF2-40B4-BE49-F238E27FC236}">
              <a16:creationId xmlns:a16="http://schemas.microsoft.com/office/drawing/2014/main" id="{A9836780-24D6-4EF7-AA21-1D94205B9C2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7813" name="TextBox 1">
          <a:extLst>
            <a:ext uri="{FF2B5EF4-FFF2-40B4-BE49-F238E27FC236}">
              <a16:creationId xmlns:a16="http://schemas.microsoft.com/office/drawing/2014/main" id="{20FD8CB8-B9EC-4B39-AF12-27E144AE07A8}"/>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14" name="TextBox 1">
          <a:extLst>
            <a:ext uri="{FF2B5EF4-FFF2-40B4-BE49-F238E27FC236}">
              <a16:creationId xmlns:a16="http://schemas.microsoft.com/office/drawing/2014/main" id="{25F5AEDE-5E80-4697-B99E-60988B93C2B1}"/>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15" name="TextBox 1">
          <a:extLst>
            <a:ext uri="{FF2B5EF4-FFF2-40B4-BE49-F238E27FC236}">
              <a16:creationId xmlns:a16="http://schemas.microsoft.com/office/drawing/2014/main" id="{4D120A00-B66B-43F3-AFF5-33716826DEC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16" name="TextBox 1">
          <a:extLst>
            <a:ext uri="{FF2B5EF4-FFF2-40B4-BE49-F238E27FC236}">
              <a16:creationId xmlns:a16="http://schemas.microsoft.com/office/drawing/2014/main" id="{EAE0863A-71C4-4FE8-887D-25888B4797B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7817" name="TextBox 1">
          <a:extLst>
            <a:ext uri="{FF2B5EF4-FFF2-40B4-BE49-F238E27FC236}">
              <a16:creationId xmlns:a16="http://schemas.microsoft.com/office/drawing/2014/main" id="{EBE79871-5221-4A6E-B4D6-A14C07B64D44}"/>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18" name="TextBox 1">
          <a:extLst>
            <a:ext uri="{FF2B5EF4-FFF2-40B4-BE49-F238E27FC236}">
              <a16:creationId xmlns:a16="http://schemas.microsoft.com/office/drawing/2014/main" id="{B9DDDD73-1B24-4A3B-9681-B524F389F588}"/>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19" name="TextBox 1">
          <a:extLst>
            <a:ext uri="{FF2B5EF4-FFF2-40B4-BE49-F238E27FC236}">
              <a16:creationId xmlns:a16="http://schemas.microsoft.com/office/drawing/2014/main" id="{205FE209-2743-4F02-9F96-0CCD7DDE87F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7820" name="TextBox 1">
          <a:extLst>
            <a:ext uri="{FF2B5EF4-FFF2-40B4-BE49-F238E27FC236}">
              <a16:creationId xmlns:a16="http://schemas.microsoft.com/office/drawing/2014/main" id="{406A7CB6-9A9D-4D2D-83C6-D81899EE8371}"/>
            </a:ext>
          </a:extLst>
        </xdr:cNvPr>
        <xdr:cNvSpPr txBox="1">
          <a:spLocks noChangeArrowheads="1"/>
        </xdr:cNvSpPr>
      </xdr:nvSpPr>
      <xdr:spPr bwMode="auto">
        <a:xfrm>
          <a:off x="3343275" y="39624000"/>
          <a:ext cx="190500" cy="1656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65629"/>
    <xdr:sp macro="" textlink="">
      <xdr:nvSpPr>
        <xdr:cNvPr id="7821" name="TextBox 7820">
          <a:extLst>
            <a:ext uri="{FF2B5EF4-FFF2-40B4-BE49-F238E27FC236}">
              <a16:creationId xmlns:a16="http://schemas.microsoft.com/office/drawing/2014/main" id="{E1279CB9-9D87-40EA-9A55-79DA9C1CEFC7}"/>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22" name="TextBox 1">
          <a:extLst>
            <a:ext uri="{FF2B5EF4-FFF2-40B4-BE49-F238E27FC236}">
              <a16:creationId xmlns:a16="http://schemas.microsoft.com/office/drawing/2014/main" id="{D820ACBB-15CC-4577-8796-30B992B8018B}"/>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23" name="TextBox 1">
          <a:extLst>
            <a:ext uri="{FF2B5EF4-FFF2-40B4-BE49-F238E27FC236}">
              <a16:creationId xmlns:a16="http://schemas.microsoft.com/office/drawing/2014/main" id="{E228A211-1383-4F2C-A2A8-8B307E060D38}"/>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24" name="TextBox 7823">
          <a:extLst>
            <a:ext uri="{FF2B5EF4-FFF2-40B4-BE49-F238E27FC236}">
              <a16:creationId xmlns:a16="http://schemas.microsoft.com/office/drawing/2014/main" id="{72389BC6-268E-4DF3-85FB-690C92FE45B8}"/>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65629"/>
    <xdr:sp macro="" textlink="">
      <xdr:nvSpPr>
        <xdr:cNvPr id="7825" name="TextBox 1">
          <a:extLst>
            <a:ext uri="{FF2B5EF4-FFF2-40B4-BE49-F238E27FC236}">
              <a16:creationId xmlns:a16="http://schemas.microsoft.com/office/drawing/2014/main" id="{78562711-E259-4E3E-9374-134020D5F280}"/>
            </a:ext>
          </a:extLst>
        </xdr:cNvPr>
        <xdr:cNvSpPr txBox="1">
          <a:spLocks noChangeArrowheads="1"/>
        </xdr:cNvSpPr>
      </xdr:nvSpPr>
      <xdr:spPr bwMode="auto">
        <a:xfrm>
          <a:off x="3343275" y="39624000"/>
          <a:ext cx="190500" cy="1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26" name="TextBox 7825">
          <a:extLst>
            <a:ext uri="{FF2B5EF4-FFF2-40B4-BE49-F238E27FC236}">
              <a16:creationId xmlns:a16="http://schemas.microsoft.com/office/drawing/2014/main" id="{5BD0AF15-A720-4570-8298-8B25C45791BF}"/>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27" name="TextBox 7826">
          <a:extLst>
            <a:ext uri="{FF2B5EF4-FFF2-40B4-BE49-F238E27FC236}">
              <a16:creationId xmlns:a16="http://schemas.microsoft.com/office/drawing/2014/main" id="{43A1367D-9A08-4DC4-AA69-8931481527EC}"/>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28" name="TextBox 1">
          <a:extLst>
            <a:ext uri="{FF2B5EF4-FFF2-40B4-BE49-F238E27FC236}">
              <a16:creationId xmlns:a16="http://schemas.microsoft.com/office/drawing/2014/main" id="{2E1D4E1B-D3D3-40C6-AE62-68DA39AACDDF}"/>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29" name="TextBox 1">
          <a:extLst>
            <a:ext uri="{FF2B5EF4-FFF2-40B4-BE49-F238E27FC236}">
              <a16:creationId xmlns:a16="http://schemas.microsoft.com/office/drawing/2014/main" id="{30307914-E3A3-4581-BB79-5BF4E9A0958E}"/>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30" name="TextBox 1">
          <a:extLst>
            <a:ext uri="{FF2B5EF4-FFF2-40B4-BE49-F238E27FC236}">
              <a16:creationId xmlns:a16="http://schemas.microsoft.com/office/drawing/2014/main" id="{6232FC43-548F-40A4-9317-93EB43CB0F89}"/>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831" name="TextBox 1">
          <a:extLst>
            <a:ext uri="{FF2B5EF4-FFF2-40B4-BE49-F238E27FC236}">
              <a16:creationId xmlns:a16="http://schemas.microsoft.com/office/drawing/2014/main" id="{3EE22FD8-FADC-4E10-81F1-2AAAEA2E9991}"/>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832" name="TextBox 1">
          <a:extLst>
            <a:ext uri="{FF2B5EF4-FFF2-40B4-BE49-F238E27FC236}">
              <a16:creationId xmlns:a16="http://schemas.microsoft.com/office/drawing/2014/main" id="{7F04580B-FC46-4BC1-AA72-88B589E2DAB4}"/>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833" name="TextBox 1">
          <a:extLst>
            <a:ext uri="{FF2B5EF4-FFF2-40B4-BE49-F238E27FC236}">
              <a16:creationId xmlns:a16="http://schemas.microsoft.com/office/drawing/2014/main" id="{7BBFDF77-EF34-4AC7-B87A-7E8D7D4D5717}"/>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834" name="TextBox 1">
          <a:extLst>
            <a:ext uri="{FF2B5EF4-FFF2-40B4-BE49-F238E27FC236}">
              <a16:creationId xmlns:a16="http://schemas.microsoft.com/office/drawing/2014/main" id="{49525BC1-7E48-428E-B37F-440B66F2833E}"/>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835" name="TextBox 1">
          <a:extLst>
            <a:ext uri="{FF2B5EF4-FFF2-40B4-BE49-F238E27FC236}">
              <a16:creationId xmlns:a16="http://schemas.microsoft.com/office/drawing/2014/main" id="{9C78B3B6-DF77-433C-B4CA-C2B26E43E0DE}"/>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836" name="TextBox 1">
          <a:extLst>
            <a:ext uri="{FF2B5EF4-FFF2-40B4-BE49-F238E27FC236}">
              <a16:creationId xmlns:a16="http://schemas.microsoft.com/office/drawing/2014/main" id="{D670AB90-48F1-4752-A733-FBCFEDC2661B}"/>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837" name="TextBox 1">
          <a:extLst>
            <a:ext uri="{FF2B5EF4-FFF2-40B4-BE49-F238E27FC236}">
              <a16:creationId xmlns:a16="http://schemas.microsoft.com/office/drawing/2014/main" id="{CE72AADE-964F-4A99-A876-5458125E595F}"/>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4854"/>
    <xdr:sp macro="" textlink="">
      <xdr:nvSpPr>
        <xdr:cNvPr id="7838" name="TextBox 1">
          <a:extLst>
            <a:ext uri="{FF2B5EF4-FFF2-40B4-BE49-F238E27FC236}">
              <a16:creationId xmlns:a16="http://schemas.microsoft.com/office/drawing/2014/main" id="{0234C30C-0774-40CB-9367-02AD092F8286}"/>
            </a:ext>
          </a:extLst>
        </xdr:cNvPr>
        <xdr:cNvSpPr txBox="1">
          <a:spLocks noChangeArrowheads="1"/>
        </xdr:cNvSpPr>
      </xdr:nvSpPr>
      <xdr:spPr bwMode="auto">
        <a:xfrm>
          <a:off x="3343275" y="39624000"/>
          <a:ext cx="190500" cy="3148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839" name="TextBox 1">
          <a:extLst>
            <a:ext uri="{FF2B5EF4-FFF2-40B4-BE49-F238E27FC236}">
              <a16:creationId xmlns:a16="http://schemas.microsoft.com/office/drawing/2014/main" id="{EC7C1BF4-686C-42D9-9D10-DB2C09DADBFB}"/>
            </a:ext>
          </a:extLst>
        </xdr:cNvPr>
        <xdr:cNvSpPr txBox="1">
          <a:spLocks noChangeArrowheads="1"/>
        </xdr:cNvSpPr>
      </xdr:nvSpPr>
      <xdr:spPr bwMode="auto">
        <a:xfrm>
          <a:off x="3343275" y="39624000"/>
          <a:ext cx="190500" cy="31802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318029"/>
    <xdr:sp macro="" textlink="">
      <xdr:nvSpPr>
        <xdr:cNvPr id="7840" name="TextBox 7839">
          <a:extLst>
            <a:ext uri="{FF2B5EF4-FFF2-40B4-BE49-F238E27FC236}">
              <a16:creationId xmlns:a16="http://schemas.microsoft.com/office/drawing/2014/main" id="{998A11FE-A631-42DF-B54B-616B85243761}"/>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41" name="TextBox 1">
          <a:extLst>
            <a:ext uri="{FF2B5EF4-FFF2-40B4-BE49-F238E27FC236}">
              <a16:creationId xmlns:a16="http://schemas.microsoft.com/office/drawing/2014/main" id="{B502F373-E6F9-4883-9B81-E43663FAC7D9}"/>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42" name="TextBox 1">
          <a:extLst>
            <a:ext uri="{FF2B5EF4-FFF2-40B4-BE49-F238E27FC236}">
              <a16:creationId xmlns:a16="http://schemas.microsoft.com/office/drawing/2014/main" id="{F655B873-B299-43E9-BAAD-A46B77181C40}"/>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43" name="TextBox 7842">
          <a:extLst>
            <a:ext uri="{FF2B5EF4-FFF2-40B4-BE49-F238E27FC236}">
              <a16:creationId xmlns:a16="http://schemas.microsoft.com/office/drawing/2014/main" id="{4F84D108-5A94-4381-8E64-1747FD30F350}"/>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8029"/>
    <xdr:sp macro="" textlink="">
      <xdr:nvSpPr>
        <xdr:cNvPr id="7844" name="TextBox 1">
          <a:extLst>
            <a:ext uri="{FF2B5EF4-FFF2-40B4-BE49-F238E27FC236}">
              <a16:creationId xmlns:a16="http://schemas.microsoft.com/office/drawing/2014/main" id="{9F193D94-F18E-4CC9-B765-F2553CC93BD7}"/>
            </a:ext>
          </a:extLst>
        </xdr:cNvPr>
        <xdr:cNvSpPr txBox="1">
          <a:spLocks noChangeArrowheads="1"/>
        </xdr:cNvSpPr>
      </xdr:nvSpPr>
      <xdr:spPr bwMode="auto">
        <a:xfrm>
          <a:off x="3343275" y="39624000"/>
          <a:ext cx="190500" cy="3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845" name="TextBox 7844">
          <a:extLst>
            <a:ext uri="{FF2B5EF4-FFF2-40B4-BE49-F238E27FC236}">
              <a16:creationId xmlns:a16="http://schemas.microsoft.com/office/drawing/2014/main" id="{735CD5D5-A0C3-42C7-AA80-F5E583AEE626}"/>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314854"/>
    <xdr:sp macro="" textlink="">
      <xdr:nvSpPr>
        <xdr:cNvPr id="7846" name="TextBox 7845">
          <a:extLst>
            <a:ext uri="{FF2B5EF4-FFF2-40B4-BE49-F238E27FC236}">
              <a16:creationId xmlns:a16="http://schemas.microsoft.com/office/drawing/2014/main" id="{436970FD-F40C-4E79-A0F4-002D93C21B80}"/>
            </a:ext>
          </a:extLst>
        </xdr:cNvPr>
        <xdr:cNvSpPr txBox="1">
          <a:spLocks noChangeArrowheads="1"/>
        </xdr:cNvSpPr>
      </xdr:nvSpPr>
      <xdr:spPr bwMode="auto">
        <a:xfrm>
          <a:off x="3343275" y="39624000"/>
          <a:ext cx="190500" cy="314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847" name="TextBox 7846">
          <a:extLst>
            <a:ext uri="{FF2B5EF4-FFF2-40B4-BE49-F238E27FC236}">
              <a16:creationId xmlns:a16="http://schemas.microsoft.com/office/drawing/2014/main" id="{23E681E6-02A2-4C77-947F-40F504589277}"/>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48" name="TextBox 7847">
          <a:extLst>
            <a:ext uri="{FF2B5EF4-FFF2-40B4-BE49-F238E27FC236}">
              <a16:creationId xmlns:a16="http://schemas.microsoft.com/office/drawing/2014/main" id="{4E693945-A238-4DAC-81F6-72AF484A977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49" name="TextBox 7848">
          <a:extLst>
            <a:ext uri="{FF2B5EF4-FFF2-40B4-BE49-F238E27FC236}">
              <a16:creationId xmlns:a16="http://schemas.microsoft.com/office/drawing/2014/main" id="{35DD55C8-CE2D-4875-9851-96717159D2F8}"/>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50" name="TextBox 1">
          <a:extLst>
            <a:ext uri="{FF2B5EF4-FFF2-40B4-BE49-F238E27FC236}">
              <a16:creationId xmlns:a16="http://schemas.microsoft.com/office/drawing/2014/main" id="{7EF1983F-B004-4805-981E-CB0A252F21F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51" name="TextBox 1">
          <a:extLst>
            <a:ext uri="{FF2B5EF4-FFF2-40B4-BE49-F238E27FC236}">
              <a16:creationId xmlns:a16="http://schemas.microsoft.com/office/drawing/2014/main" id="{02A05C4A-1C12-45A0-AC3C-190864471BF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52" name="TextBox 1">
          <a:extLst>
            <a:ext uri="{FF2B5EF4-FFF2-40B4-BE49-F238E27FC236}">
              <a16:creationId xmlns:a16="http://schemas.microsoft.com/office/drawing/2014/main" id="{93B685D3-E4EC-4106-BCC2-C11C18B290D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53" name="TextBox 1">
          <a:extLst>
            <a:ext uri="{FF2B5EF4-FFF2-40B4-BE49-F238E27FC236}">
              <a16:creationId xmlns:a16="http://schemas.microsoft.com/office/drawing/2014/main" id="{ADA710AD-ED4C-414B-808F-2AA6BA75D36C}"/>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54" name="TextBox 1">
          <a:extLst>
            <a:ext uri="{FF2B5EF4-FFF2-40B4-BE49-F238E27FC236}">
              <a16:creationId xmlns:a16="http://schemas.microsoft.com/office/drawing/2014/main" id="{7D8142A0-2C62-422B-8E1A-49FE75D4607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55" name="TextBox 1">
          <a:extLst>
            <a:ext uri="{FF2B5EF4-FFF2-40B4-BE49-F238E27FC236}">
              <a16:creationId xmlns:a16="http://schemas.microsoft.com/office/drawing/2014/main" id="{50A04F49-27A9-4D1E-9B9F-9756594F5F8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56" name="TextBox 1">
          <a:extLst>
            <a:ext uri="{FF2B5EF4-FFF2-40B4-BE49-F238E27FC236}">
              <a16:creationId xmlns:a16="http://schemas.microsoft.com/office/drawing/2014/main" id="{1C0D4F1A-74AA-4182-85B4-AB3943EBCD2F}"/>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57" name="TextBox 1">
          <a:extLst>
            <a:ext uri="{FF2B5EF4-FFF2-40B4-BE49-F238E27FC236}">
              <a16:creationId xmlns:a16="http://schemas.microsoft.com/office/drawing/2014/main" id="{13295349-0AC0-41B8-9C1C-FB945F925730}"/>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58" name="TextBox 1">
          <a:extLst>
            <a:ext uri="{FF2B5EF4-FFF2-40B4-BE49-F238E27FC236}">
              <a16:creationId xmlns:a16="http://schemas.microsoft.com/office/drawing/2014/main" id="{0B01B3A3-5EBF-4954-AE6D-A201AFD6A732}"/>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59" name="TextBox 1">
          <a:extLst>
            <a:ext uri="{FF2B5EF4-FFF2-40B4-BE49-F238E27FC236}">
              <a16:creationId xmlns:a16="http://schemas.microsoft.com/office/drawing/2014/main" id="{B63EF825-E035-4591-BA4C-E1BACD5DA7E1}"/>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60" name="TextBox 1">
          <a:extLst>
            <a:ext uri="{FF2B5EF4-FFF2-40B4-BE49-F238E27FC236}">
              <a16:creationId xmlns:a16="http://schemas.microsoft.com/office/drawing/2014/main" id="{536CC1E1-52CE-4071-84F0-58C6C3E2655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61" name="TextBox 1">
          <a:extLst>
            <a:ext uri="{FF2B5EF4-FFF2-40B4-BE49-F238E27FC236}">
              <a16:creationId xmlns:a16="http://schemas.microsoft.com/office/drawing/2014/main" id="{E76FD30B-CFF1-44C1-BCB8-3383BF81CA9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62" name="TextBox 1">
          <a:extLst>
            <a:ext uri="{FF2B5EF4-FFF2-40B4-BE49-F238E27FC236}">
              <a16:creationId xmlns:a16="http://schemas.microsoft.com/office/drawing/2014/main" id="{CC7C191C-B8ED-4F02-838F-43602D2FC1F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63" name="TextBox 1">
          <a:extLst>
            <a:ext uri="{FF2B5EF4-FFF2-40B4-BE49-F238E27FC236}">
              <a16:creationId xmlns:a16="http://schemas.microsoft.com/office/drawing/2014/main" id="{4F590683-C6B6-420B-B35C-E532581670FA}"/>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64" name="TextBox 1">
          <a:extLst>
            <a:ext uri="{FF2B5EF4-FFF2-40B4-BE49-F238E27FC236}">
              <a16:creationId xmlns:a16="http://schemas.microsoft.com/office/drawing/2014/main" id="{5890FDFA-1CCD-4F44-A368-584E11C1A75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65" name="TextBox 1">
          <a:extLst>
            <a:ext uri="{FF2B5EF4-FFF2-40B4-BE49-F238E27FC236}">
              <a16:creationId xmlns:a16="http://schemas.microsoft.com/office/drawing/2014/main" id="{29CA3A02-B7BA-4125-A7A1-72D724981CC0}"/>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66" name="TextBox 1">
          <a:extLst>
            <a:ext uri="{FF2B5EF4-FFF2-40B4-BE49-F238E27FC236}">
              <a16:creationId xmlns:a16="http://schemas.microsoft.com/office/drawing/2014/main" id="{43C7F225-97BE-44F9-9579-B17EC806BC64}"/>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67" name="TextBox 7866">
          <a:extLst>
            <a:ext uri="{FF2B5EF4-FFF2-40B4-BE49-F238E27FC236}">
              <a16:creationId xmlns:a16="http://schemas.microsoft.com/office/drawing/2014/main" id="{A7E367A9-9C5C-4757-ACA4-CC57BE33480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68" name="TextBox 1">
          <a:extLst>
            <a:ext uri="{FF2B5EF4-FFF2-40B4-BE49-F238E27FC236}">
              <a16:creationId xmlns:a16="http://schemas.microsoft.com/office/drawing/2014/main" id="{129BFBAF-444C-4F20-A023-257660E2071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69" name="TextBox 1">
          <a:extLst>
            <a:ext uri="{FF2B5EF4-FFF2-40B4-BE49-F238E27FC236}">
              <a16:creationId xmlns:a16="http://schemas.microsoft.com/office/drawing/2014/main" id="{26C1C857-5382-484F-81DC-248F901806E6}"/>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70" name="TextBox 7869">
          <a:extLst>
            <a:ext uri="{FF2B5EF4-FFF2-40B4-BE49-F238E27FC236}">
              <a16:creationId xmlns:a16="http://schemas.microsoft.com/office/drawing/2014/main" id="{0B63A928-11FE-4CA9-8379-A04D4ED5EE8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71" name="TextBox 1">
          <a:extLst>
            <a:ext uri="{FF2B5EF4-FFF2-40B4-BE49-F238E27FC236}">
              <a16:creationId xmlns:a16="http://schemas.microsoft.com/office/drawing/2014/main" id="{D01FD9CB-5CD1-4A5A-9F46-C6BFD758E80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72" name="TextBox 7871">
          <a:extLst>
            <a:ext uri="{FF2B5EF4-FFF2-40B4-BE49-F238E27FC236}">
              <a16:creationId xmlns:a16="http://schemas.microsoft.com/office/drawing/2014/main" id="{DAEBB442-EF14-4E9C-9292-E7CD0F65715C}"/>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73" name="TextBox 7872">
          <a:extLst>
            <a:ext uri="{FF2B5EF4-FFF2-40B4-BE49-F238E27FC236}">
              <a16:creationId xmlns:a16="http://schemas.microsoft.com/office/drawing/2014/main" id="{9047D319-1628-4E99-A387-ACF8590AE5BA}"/>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874" name="TextBox 7873">
          <a:extLst>
            <a:ext uri="{FF2B5EF4-FFF2-40B4-BE49-F238E27FC236}">
              <a16:creationId xmlns:a16="http://schemas.microsoft.com/office/drawing/2014/main" id="{2E581629-8B9A-47FE-AAE6-C049C092C517}"/>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75" name="TextBox 7874">
          <a:extLst>
            <a:ext uri="{FF2B5EF4-FFF2-40B4-BE49-F238E27FC236}">
              <a16:creationId xmlns:a16="http://schemas.microsoft.com/office/drawing/2014/main" id="{2B96D326-D03E-4BAD-A344-0923ECE7C244}"/>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76" name="TextBox 7875">
          <a:extLst>
            <a:ext uri="{FF2B5EF4-FFF2-40B4-BE49-F238E27FC236}">
              <a16:creationId xmlns:a16="http://schemas.microsoft.com/office/drawing/2014/main" id="{C768DDDB-C795-4338-AB74-CE2BF30CE25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77" name="TextBox 1">
          <a:extLst>
            <a:ext uri="{FF2B5EF4-FFF2-40B4-BE49-F238E27FC236}">
              <a16:creationId xmlns:a16="http://schemas.microsoft.com/office/drawing/2014/main" id="{6499C4BB-5CC1-4870-AF7E-96A4A7A43D73}"/>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78" name="TextBox 1">
          <a:extLst>
            <a:ext uri="{FF2B5EF4-FFF2-40B4-BE49-F238E27FC236}">
              <a16:creationId xmlns:a16="http://schemas.microsoft.com/office/drawing/2014/main" id="{7E9D8C66-A1B3-44D4-90BD-6D49CAAA16E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79" name="TextBox 1">
          <a:extLst>
            <a:ext uri="{FF2B5EF4-FFF2-40B4-BE49-F238E27FC236}">
              <a16:creationId xmlns:a16="http://schemas.microsoft.com/office/drawing/2014/main" id="{5271975D-422F-46C8-A434-C0840E9C83DD}"/>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80" name="TextBox 1">
          <a:extLst>
            <a:ext uri="{FF2B5EF4-FFF2-40B4-BE49-F238E27FC236}">
              <a16:creationId xmlns:a16="http://schemas.microsoft.com/office/drawing/2014/main" id="{D012D6D0-4CDE-47F3-A2C0-1BD592E25A1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81" name="TextBox 1">
          <a:extLst>
            <a:ext uri="{FF2B5EF4-FFF2-40B4-BE49-F238E27FC236}">
              <a16:creationId xmlns:a16="http://schemas.microsoft.com/office/drawing/2014/main" id="{6F05E7AD-DB31-4AF5-A510-FE9353B518AF}"/>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82" name="TextBox 1">
          <a:extLst>
            <a:ext uri="{FF2B5EF4-FFF2-40B4-BE49-F238E27FC236}">
              <a16:creationId xmlns:a16="http://schemas.microsoft.com/office/drawing/2014/main" id="{5432F1E4-8FFA-479F-8379-376253279CD6}"/>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83" name="TextBox 1">
          <a:extLst>
            <a:ext uri="{FF2B5EF4-FFF2-40B4-BE49-F238E27FC236}">
              <a16:creationId xmlns:a16="http://schemas.microsoft.com/office/drawing/2014/main" id="{308E422A-D990-4763-8825-0385CAE3B92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884" name="TextBox 1">
          <a:extLst>
            <a:ext uri="{FF2B5EF4-FFF2-40B4-BE49-F238E27FC236}">
              <a16:creationId xmlns:a16="http://schemas.microsoft.com/office/drawing/2014/main" id="{DBCAFAC2-A9E5-4450-9A34-41820972057C}"/>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85" name="TextBox 1">
          <a:extLst>
            <a:ext uri="{FF2B5EF4-FFF2-40B4-BE49-F238E27FC236}">
              <a16:creationId xmlns:a16="http://schemas.microsoft.com/office/drawing/2014/main" id="{4DF2677D-2ACA-46DB-ABC6-1E1027FA603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86" name="TextBox 1">
          <a:extLst>
            <a:ext uri="{FF2B5EF4-FFF2-40B4-BE49-F238E27FC236}">
              <a16:creationId xmlns:a16="http://schemas.microsoft.com/office/drawing/2014/main" id="{88395601-CB7C-4108-ACD1-2B855431C300}"/>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87" name="TextBox 1">
          <a:extLst>
            <a:ext uri="{FF2B5EF4-FFF2-40B4-BE49-F238E27FC236}">
              <a16:creationId xmlns:a16="http://schemas.microsoft.com/office/drawing/2014/main" id="{E89853B7-B69F-4C77-9D0D-904FDB091357}"/>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88" name="TextBox 1">
          <a:extLst>
            <a:ext uri="{FF2B5EF4-FFF2-40B4-BE49-F238E27FC236}">
              <a16:creationId xmlns:a16="http://schemas.microsoft.com/office/drawing/2014/main" id="{63947EE6-09A5-48D8-9C07-900322C4ADCA}"/>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89" name="TextBox 1">
          <a:extLst>
            <a:ext uri="{FF2B5EF4-FFF2-40B4-BE49-F238E27FC236}">
              <a16:creationId xmlns:a16="http://schemas.microsoft.com/office/drawing/2014/main" id="{19F8B5E9-FDFE-49FD-BAE7-81760A3D0722}"/>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90" name="TextBox 1">
          <a:extLst>
            <a:ext uri="{FF2B5EF4-FFF2-40B4-BE49-F238E27FC236}">
              <a16:creationId xmlns:a16="http://schemas.microsoft.com/office/drawing/2014/main" id="{F5A3F5E9-32CF-47B9-8160-D438352804DE}"/>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91" name="TextBox 1">
          <a:extLst>
            <a:ext uri="{FF2B5EF4-FFF2-40B4-BE49-F238E27FC236}">
              <a16:creationId xmlns:a16="http://schemas.microsoft.com/office/drawing/2014/main" id="{1EFD44BE-40C6-45EC-94FC-A497F7ACB363}"/>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892" name="TextBox 1">
          <a:extLst>
            <a:ext uri="{FF2B5EF4-FFF2-40B4-BE49-F238E27FC236}">
              <a16:creationId xmlns:a16="http://schemas.microsoft.com/office/drawing/2014/main" id="{26A9CDBB-F483-474D-9F7F-241BAC7D06C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93" name="TextBox 1">
          <a:extLst>
            <a:ext uri="{FF2B5EF4-FFF2-40B4-BE49-F238E27FC236}">
              <a16:creationId xmlns:a16="http://schemas.microsoft.com/office/drawing/2014/main" id="{A6743FAD-8045-408C-BF38-CF09A4771F3F}"/>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894" name="TextBox 7893">
          <a:extLst>
            <a:ext uri="{FF2B5EF4-FFF2-40B4-BE49-F238E27FC236}">
              <a16:creationId xmlns:a16="http://schemas.microsoft.com/office/drawing/2014/main" id="{85F23C53-7FA8-4CDE-841E-DAB57A204F5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95" name="TextBox 1">
          <a:extLst>
            <a:ext uri="{FF2B5EF4-FFF2-40B4-BE49-F238E27FC236}">
              <a16:creationId xmlns:a16="http://schemas.microsoft.com/office/drawing/2014/main" id="{070D43C8-98F5-4D0A-B027-FE256690A29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96" name="TextBox 1">
          <a:extLst>
            <a:ext uri="{FF2B5EF4-FFF2-40B4-BE49-F238E27FC236}">
              <a16:creationId xmlns:a16="http://schemas.microsoft.com/office/drawing/2014/main" id="{53B63589-E886-4E03-881A-728C51B63AB7}"/>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97" name="TextBox 7896">
          <a:extLst>
            <a:ext uri="{FF2B5EF4-FFF2-40B4-BE49-F238E27FC236}">
              <a16:creationId xmlns:a16="http://schemas.microsoft.com/office/drawing/2014/main" id="{9DEF0585-FF97-46FB-8CED-3631F386083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898" name="TextBox 1">
          <a:extLst>
            <a:ext uri="{FF2B5EF4-FFF2-40B4-BE49-F238E27FC236}">
              <a16:creationId xmlns:a16="http://schemas.microsoft.com/office/drawing/2014/main" id="{6E0EC8E3-EAA1-408D-ADAE-0830C3005AFD}"/>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899" name="TextBox 7898">
          <a:extLst>
            <a:ext uri="{FF2B5EF4-FFF2-40B4-BE49-F238E27FC236}">
              <a16:creationId xmlns:a16="http://schemas.microsoft.com/office/drawing/2014/main" id="{5AEC00C8-15E4-48AE-9AF9-E5230E7F9B5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900" name="TextBox 7899">
          <a:extLst>
            <a:ext uri="{FF2B5EF4-FFF2-40B4-BE49-F238E27FC236}">
              <a16:creationId xmlns:a16="http://schemas.microsoft.com/office/drawing/2014/main" id="{AB9AC27C-1D3A-4FC0-A87B-B91FA909EE03}"/>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59292"/>
    <xdr:sp macro="" textlink="">
      <xdr:nvSpPr>
        <xdr:cNvPr id="7901" name="TextBox 7900">
          <a:extLst>
            <a:ext uri="{FF2B5EF4-FFF2-40B4-BE49-F238E27FC236}">
              <a16:creationId xmlns:a16="http://schemas.microsoft.com/office/drawing/2014/main" id="{4412C10B-7EE0-4B6B-896D-6AB385876F78}"/>
            </a:ext>
          </a:extLst>
        </xdr:cNvPr>
        <xdr:cNvSpPr txBox="1">
          <a:spLocks noChangeArrowheads="1"/>
        </xdr:cNvSpPr>
      </xdr:nvSpPr>
      <xdr:spPr bwMode="auto">
        <a:xfrm>
          <a:off x="3343275" y="39624000"/>
          <a:ext cx="190500" cy="25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02" name="TextBox 7901">
          <a:extLst>
            <a:ext uri="{FF2B5EF4-FFF2-40B4-BE49-F238E27FC236}">
              <a16:creationId xmlns:a16="http://schemas.microsoft.com/office/drawing/2014/main" id="{1F301344-247B-4FE7-A283-86DA430A70E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03" name="TextBox 7902">
          <a:extLst>
            <a:ext uri="{FF2B5EF4-FFF2-40B4-BE49-F238E27FC236}">
              <a16:creationId xmlns:a16="http://schemas.microsoft.com/office/drawing/2014/main" id="{40820E99-3CA5-4CE3-A0AC-D8C74D333DB7}"/>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04" name="TextBox 1">
          <a:extLst>
            <a:ext uri="{FF2B5EF4-FFF2-40B4-BE49-F238E27FC236}">
              <a16:creationId xmlns:a16="http://schemas.microsoft.com/office/drawing/2014/main" id="{F2C45192-3A2E-416F-8D92-0985C5BCA8D2}"/>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05" name="TextBox 1">
          <a:extLst>
            <a:ext uri="{FF2B5EF4-FFF2-40B4-BE49-F238E27FC236}">
              <a16:creationId xmlns:a16="http://schemas.microsoft.com/office/drawing/2014/main" id="{D949F419-B9ED-43D8-9CBC-882465FE1F7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06" name="TextBox 1">
          <a:extLst>
            <a:ext uri="{FF2B5EF4-FFF2-40B4-BE49-F238E27FC236}">
              <a16:creationId xmlns:a16="http://schemas.microsoft.com/office/drawing/2014/main" id="{66441C66-9FB3-4B23-883E-B84D91157689}"/>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07" name="TextBox 1">
          <a:extLst>
            <a:ext uri="{FF2B5EF4-FFF2-40B4-BE49-F238E27FC236}">
              <a16:creationId xmlns:a16="http://schemas.microsoft.com/office/drawing/2014/main" id="{5940197D-5B1B-4150-83A2-1CB3D7973513}"/>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08" name="TextBox 1">
          <a:extLst>
            <a:ext uri="{FF2B5EF4-FFF2-40B4-BE49-F238E27FC236}">
              <a16:creationId xmlns:a16="http://schemas.microsoft.com/office/drawing/2014/main" id="{DD8EA204-BC5A-48AB-B62B-F12C04A822F5}"/>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09" name="TextBox 1">
          <a:extLst>
            <a:ext uri="{FF2B5EF4-FFF2-40B4-BE49-F238E27FC236}">
              <a16:creationId xmlns:a16="http://schemas.microsoft.com/office/drawing/2014/main" id="{1C656F27-1B18-422B-BB4A-3438CA10317A}"/>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267229"/>
    <xdr:sp macro="" textlink="">
      <xdr:nvSpPr>
        <xdr:cNvPr id="7910" name="TextBox 1">
          <a:extLst>
            <a:ext uri="{FF2B5EF4-FFF2-40B4-BE49-F238E27FC236}">
              <a16:creationId xmlns:a16="http://schemas.microsoft.com/office/drawing/2014/main" id="{966FDC3E-A70C-46F6-85D3-7A585ECB5225}"/>
            </a:ext>
          </a:extLst>
        </xdr:cNvPr>
        <xdr:cNvSpPr txBox="1">
          <a:spLocks noChangeArrowheads="1"/>
        </xdr:cNvSpPr>
      </xdr:nvSpPr>
      <xdr:spPr bwMode="auto">
        <a:xfrm>
          <a:off x="3343275" y="39624000"/>
          <a:ext cx="190500" cy="267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911" name="TextBox 1">
          <a:extLst>
            <a:ext uri="{FF2B5EF4-FFF2-40B4-BE49-F238E27FC236}">
              <a16:creationId xmlns:a16="http://schemas.microsoft.com/office/drawing/2014/main" id="{30A0B52F-EFFC-4894-8ECC-A8F986744AF2}"/>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912" name="TextBox 1">
          <a:extLst>
            <a:ext uri="{FF2B5EF4-FFF2-40B4-BE49-F238E27FC236}">
              <a16:creationId xmlns:a16="http://schemas.microsoft.com/office/drawing/2014/main" id="{88231CB1-500B-4B9A-BA7E-DA03943494CD}"/>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913" name="TextBox 1">
          <a:extLst>
            <a:ext uri="{FF2B5EF4-FFF2-40B4-BE49-F238E27FC236}">
              <a16:creationId xmlns:a16="http://schemas.microsoft.com/office/drawing/2014/main" id="{C38B3DF0-477E-40FF-A2F1-BFFCC716342B}"/>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914" name="TextBox 1">
          <a:extLst>
            <a:ext uri="{FF2B5EF4-FFF2-40B4-BE49-F238E27FC236}">
              <a16:creationId xmlns:a16="http://schemas.microsoft.com/office/drawing/2014/main" id="{EEAE3078-C67F-43AD-A637-1DD8962A0B4E}"/>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915" name="TextBox 1">
          <a:extLst>
            <a:ext uri="{FF2B5EF4-FFF2-40B4-BE49-F238E27FC236}">
              <a16:creationId xmlns:a16="http://schemas.microsoft.com/office/drawing/2014/main" id="{C2F29EA2-ACDD-40A3-A76D-A15EB05009BF}"/>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916" name="TextBox 1">
          <a:extLst>
            <a:ext uri="{FF2B5EF4-FFF2-40B4-BE49-F238E27FC236}">
              <a16:creationId xmlns:a16="http://schemas.microsoft.com/office/drawing/2014/main" id="{463540BF-972C-4D71-A60A-E200D7D3066E}"/>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917" name="TextBox 1">
          <a:extLst>
            <a:ext uri="{FF2B5EF4-FFF2-40B4-BE49-F238E27FC236}">
              <a16:creationId xmlns:a16="http://schemas.microsoft.com/office/drawing/2014/main" id="{15D03594-414C-4CCA-B443-A77C4B455554}"/>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1979"/>
    <xdr:sp macro="" textlink="">
      <xdr:nvSpPr>
        <xdr:cNvPr id="7918" name="TextBox 1">
          <a:extLst>
            <a:ext uri="{FF2B5EF4-FFF2-40B4-BE49-F238E27FC236}">
              <a16:creationId xmlns:a16="http://schemas.microsoft.com/office/drawing/2014/main" id="{1FDB9CF7-0026-4A73-A3F9-E5A3C1A157B9}"/>
            </a:ext>
          </a:extLst>
        </xdr:cNvPr>
        <xdr:cNvSpPr txBox="1">
          <a:spLocks noChangeArrowheads="1"/>
        </xdr:cNvSpPr>
      </xdr:nvSpPr>
      <xdr:spPr bwMode="auto">
        <a:xfrm>
          <a:off x="3343275" y="39624000"/>
          <a:ext cx="190500" cy="171979"/>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919" name="TextBox 1">
          <a:extLst>
            <a:ext uri="{FF2B5EF4-FFF2-40B4-BE49-F238E27FC236}">
              <a16:creationId xmlns:a16="http://schemas.microsoft.com/office/drawing/2014/main" id="{E7D7CC0F-84F3-43FE-9BC6-6A18830F1DB6}"/>
            </a:ext>
          </a:extLst>
        </xdr:cNvPr>
        <xdr:cNvSpPr txBox="1">
          <a:spLocks noChangeArrowheads="1"/>
        </xdr:cNvSpPr>
      </xdr:nvSpPr>
      <xdr:spPr bwMode="auto">
        <a:xfrm>
          <a:off x="3343275" y="39624000"/>
          <a:ext cx="190500" cy="175154"/>
        </a:xfrm>
        <a:prstGeom prst="rect">
          <a:avLst/>
        </a:prstGeom>
        <a:noFill/>
        <a:ln w="9525">
          <a:noFill/>
          <a:miter lim="800000"/>
          <a:headEnd/>
          <a:tailEnd/>
        </a:ln>
      </xdr:spPr>
    </xdr:sp>
    <xdr:clientData/>
  </xdr:oneCellAnchor>
  <xdr:oneCellAnchor>
    <xdr:from>
      <xdr:col>2</xdr:col>
      <xdr:colOff>342900</xdr:colOff>
      <xdr:row>158</xdr:row>
      <xdr:rowOff>0</xdr:rowOff>
    </xdr:from>
    <xdr:ext cx="190500" cy="175154"/>
    <xdr:sp macro="" textlink="">
      <xdr:nvSpPr>
        <xdr:cNvPr id="7920" name="TextBox 7919">
          <a:extLst>
            <a:ext uri="{FF2B5EF4-FFF2-40B4-BE49-F238E27FC236}">
              <a16:creationId xmlns:a16="http://schemas.microsoft.com/office/drawing/2014/main" id="{05A0EAAB-6DF1-45BF-9083-AF55B2B98900}"/>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21" name="TextBox 1">
          <a:extLst>
            <a:ext uri="{FF2B5EF4-FFF2-40B4-BE49-F238E27FC236}">
              <a16:creationId xmlns:a16="http://schemas.microsoft.com/office/drawing/2014/main" id="{BD56EE33-039F-4DF9-A543-29CB764C0979}"/>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22" name="TextBox 1">
          <a:extLst>
            <a:ext uri="{FF2B5EF4-FFF2-40B4-BE49-F238E27FC236}">
              <a16:creationId xmlns:a16="http://schemas.microsoft.com/office/drawing/2014/main" id="{220E8CF2-7DAA-4674-910C-A2999144F39E}"/>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23" name="TextBox 7922">
          <a:extLst>
            <a:ext uri="{FF2B5EF4-FFF2-40B4-BE49-F238E27FC236}">
              <a16:creationId xmlns:a16="http://schemas.microsoft.com/office/drawing/2014/main" id="{D5EA1897-2C4C-452D-9DD2-C382D4260E58}"/>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5154"/>
    <xdr:sp macro="" textlink="">
      <xdr:nvSpPr>
        <xdr:cNvPr id="7924" name="TextBox 1">
          <a:extLst>
            <a:ext uri="{FF2B5EF4-FFF2-40B4-BE49-F238E27FC236}">
              <a16:creationId xmlns:a16="http://schemas.microsoft.com/office/drawing/2014/main" id="{58FBEA15-28F3-4BE3-A03C-430BA2BB2041}"/>
            </a:ext>
          </a:extLst>
        </xdr:cNvPr>
        <xdr:cNvSpPr txBox="1">
          <a:spLocks noChangeArrowheads="1"/>
        </xdr:cNvSpPr>
      </xdr:nvSpPr>
      <xdr:spPr bwMode="auto">
        <a:xfrm>
          <a:off x="3343275" y="39624000"/>
          <a:ext cx="190500" cy="17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925" name="TextBox 7924">
          <a:extLst>
            <a:ext uri="{FF2B5EF4-FFF2-40B4-BE49-F238E27FC236}">
              <a16:creationId xmlns:a16="http://schemas.microsoft.com/office/drawing/2014/main" id="{A3C05AE5-3C17-42A8-8F1F-DED05A2CBF22}"/>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158</xdr:row>
      <xdr:rowOff>0</xdr:rowOff>
    </xdr:from>
    <xdr:ext cx="190500" cy="171979"/>
    <xdr:sp macro="" textlink="">
      <xdr:nvSpPr>
        <xdr:cNvPr id="7926" name="TextBox 7925">
          <a:extLst>
            <a:ext uri="{FF2B5EF4-FFF2-40B4-BE49-F238E27FC236}">
              <a16:creationId xmlns:a16="http://schemas.microsoft.com/office/drawing/2014/main" id="{3784F1C9-0A7D-495E-AC32-2B5A9AF9C395}"/>
            </a:ext>
          </a:extLst>
        </xdr:cNvPr>
        <xdr:cNvSpPr txBox="1">
          <a:spLocks noChangeArrowheads="1"/>
        </xdr:cNvSpPr>
      </xdr:nvSpPr>
      <xdr:spPr bwMode="auto">
        <a:xfrm>
          <a:off x="3343275" y="39624000"/>
          <a:ext cx="190500" cy="17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0</xdr:row>
      <xdr:rowOff>0</xdr:rowOff>
    </xdr:from>
    <xdr:to>
      <xdr:col>2</xdr:col>
      <xdr:colOff>533400</xdr:colOff>
      <xdr:row>2</xdr:row>
      <xdr:rowOff>57150</xdr:rowOff>
    </xdr:to>
    <xdr:sp macro="" textlink="">
      <xdr:nvSpPr>
        <xdr:cNvPr id="7927" name="TextBox 7926">
          <a:extLst>
            <a:ext uri="{FF2B5EF4-FFF2-40B4-BE49-F238E27FC236}">
              <a16:creationId xmlns:a16="http://schemas.microsoft.com/office/drawing/2014/main" id="{E68633FE-0410-47DA-BE81-E7AE11526403}"/>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928" name="TextBox 7927">
          <a:extLst>
            <a:ext uri="{FF2B5EF4-FFF2-40B4-BE49-F238E27FC236}">
              <a16:creationId xmlns:a16="http://schemas.microsoft.com/office/drawing/2014/main" id="{F7682A7D-B239-4FE7-BE8E-21237C1335A7}"/>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0</xdr:row>
      <xdr:rowOff>0</xdr:rowOff>
    </xdr:from>
    <xdr:to>
      <xdr:col>2</xdr:col>
      <xdr:colOff>485775</xdr:colOff>
      <xdr:row>2</xdr:row>
      <xdr:rowOff>57150</xdr:rowOff>
    </xdr:to>
    <xdr:sp macro="" textlink="">
      <xdr:nvSpPr>
        <xdr:cNvPr id="7929" name="TextBox 1">
          <a:extLst>
            <a:ext uri="{FF2B5EF4-FFF2-40B4-BE49-F238E27FC236}">
              <a16:creationId xmlns:a16="http://schemas.microsoft.com/office/drawing/2014/main" id="{8AF1A4B2-8DEB-48E2-9F7F-69048311EE20}"/>
            </a:ext>
          </a:extLst>
        </xdr:cNvPr>
        <xdr:cNvSpPr txBox="1">
          <a:spLocks noChangeArrowheads="1"/>
        </xdr:cNvSpPr>
      </xdr:nvSpPr>
      <xdr:spPr bwMode="auto">
        <a:xfrm>
          <a:off x="3295650"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930" name="TextBox 1">
          <a:extLst>
            <a:ext uri="{FF2B5EF4-FFF2-40B4-BE49-F238E27FC236}">
              <a16:creationId xmlns:a16="http://schemas.microsoft.com/office/drawing/2014/main" id="{E77D90A6-BB60-45DE-9FB3-5AB08B18AC11}"/>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1" name="TextBox 1">
          <a:extLst>
            <a:ext uri="{FF2B5EF4-FFF2-40B4-BE49-F238E27FC236}">
              <a16:creationId xmlns:a16="http://schemas.microsoft.com/office/drawing/2014/main" id="{4FC99E9A-46C4-4185-93F6-5BACE2316CDC}"/>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932" name="TextBox 1">
          <a:extLst>
            <a:ext uri="{FF2B5EF4-FFF2-40B4-BE49-F238E27FC236}">
              <a16:creationId xmlns:a16="http://schemas.microsoft.com/office/drawing/2014/main" id="{78394704-3E37-46C9-BD1E-68E2644FB0EF}"/>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3" name="TextBox 1">
          <a:extLst>
            <a:ext uri="{FF2B5EF4-FFF2-40B4-BE49-F238E27FC236}">
              <a16:creationId xmlns:a16="http://schemas.microsoft.com/office/drawing/2014/main" id="{F0FAF1B2-1755-47A6-AF0C-2402F22ADF4D}"/>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4" name="TextBox 1">
          <a:extLst>
            <a:ext uri="{FF2B5EF4-FFF2-40B4-BE49-F238E27FC236}">
              <a16:creationId xmlns:a16="http://schemas.microsoft.com/office/drawing/2014/main" id="{83967B0C-6834-4972-BFC7-A231D2384CAA}"/>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935" name="TextBox 1">
          <a:extLst>
            <a:ext uri="{FF2B5EF4-FFF2-40B4-BE49-F238E27FC236}">
              <a16:creationId xmlns:a16="http://schemas.microsoft.com/office/drawing/2014/main" id="{5CB7C05B-1271-4E8A-9A20-B87BE782FABE}"/>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2</xdr:row>
      <xdr:rowOff>57150</xdr:rowOff>
    </xdr:to>
    <xdr:sp macro="" textlink="">
      <xdr:nvSpPr>
        <xdr:cNvPr id="7936" name="TextBox 1">
          <a:extLst>
            <a:ext uri="{FF2B5EF4-FFF2-40B4-BE49-F238E27FC236}">
              <a16:creationId xmlns:a16="http://schemas.microsoft.com/office/drawing/2014/main" id="{9DFA3F43-965F-41F2-BDC8-6CDB1A8FB477}"/>
            </a:ext>
          </a:extLst>
        </xdr:cNvPr>
        <xdr:cNvSpPr txBox="1">
          <a:spLocks noChangeArrowheads="1"/>
        </xdr:cNvSpPr>
      </xdr:nvSpPr>
      <xdr:spPr bwMode="auto">
        <a:xfrm>
          <a:off x="3343275" y="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7" name="TextBox 1">
          <a:extLst>
            <a:ext uri="{FF2B5EF4-FFF2-40B4-BE49-F238E27FC236}">
              <a16:creationId xmlns:a16="http://schemas.microsoft.com/office/drawing/2014/main" id="{8EDA1204-D33F-4013-AE3D-9B87E55614F2}"/>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8" name="TextBox 1">
          <a:extLst>
            <a:ext uri="{FF2B5EF4-FFF2-40B4-BE49-F238E27FC236}">
              <a16:creationId xmlns:a16="http://schemas.microsoft.com/office/drawing/2014/main" id="{F7C5E751-E994-481E-9120-01824AB86336}"/>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39" name="TextBox 1">
          <a:extLst>
            <a:ext uri="{FF2B5EF4-FFF2-40B4-BE49-F238E27FC236}">
              <a16:creationId xmlns:a16="http://schemas.microsoft.com/office/drawing/2014/main" id="{ED028878-5A29-4EBC-B751-77204412EE93}"/>
            </a:ext>
          </a:extLst>
        </xdr:cNvPr>
        <xdr:cNvSpPr txBox="1">
          <a:spLocks noChangeArrowheads="1"/>
        </xdr:cNvSpPr>
      </xdr:nvSpPr>
      <xdr:spPr bwMode="auto">
        <a:xfrm>
          <a:off x="3343275" y="0"/>
          <a:ext cx="190500" cy="168275"/>
        </a:xfrm>
        <a:prstGeom prst="rect">
          <a:avLst/>
        </a:prstGeom>
        <a:noFill/>
        <a:ln w="9525">
          <a:noFill/>
          <a:miter lim="800000"/>
          <a:headEnd/>
          <a:tailEnd/>
        </a:ln>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40" name="TextBox 7939">
          <a:extLst>
            <a:ext uri="{FF2B5EF4-FFF2-40B4-BE49-F238E27FC236}">
              <a16:creationId xmlns:a16="http://schemas.microsoft.com/office/drawing/2014/main" id="{BB3D2E81-8A45-483B-A7E0-FDC78A601C22}"/>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41" name="TextBox 1">
          <a:extLst>
            <a:ext uri="{FF2B5EF4-FFF2-40B4-BE49-F238E27FC236}">
              <a16:creationId xmlns:a16="http://schemas.microsoft.com/office/drawing/2014/main" id="{23CBB40B-B0EF-42A4-AA76-649E42B6CE6A}"/>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42" name="TextBox 1">
          <a:extLst>
            <a:ext uri="{FF2B5EF4-FFF2-40B4-BE49-F238E27FC236}">
              <a16:creationId xmlns:a16="http://schemas.microsoft.com/office/drawing/2014/main" id="{A1FE2744-04F0-47AC-8C1B-AB1CB07F7267}"/>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43" name="TextBox 7942">
          <a:extLst>
            <a:ext uri="{FF2B5EF4-FFF2-40B4-BE49-F238E27FC236}">
              <a16:creationId xmlns:a16="http://schemas.microsoft.com/office/drawing/2014/main" id="{5C483F91-E96F-40CA-8DF6-DE3D1CD071A0}"/>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0</xdr:row>
      <xdr:rowOff>0</xdr:rowOff>
    </xdr:from>
    <xdr:to>
      <xdr:col>2</xdr:col>
      <xdr:colOff>533400</xdr:colOff>
      <xdr:row>1</xdr:row>
      <xdr:rowOff>15875</xdr:rowOff>
    </xdr:to>
    <xdr:sp macro="" textlink="">
      <xdr:nvSpPr>
        <xdr:cNvPr id="7944" name="TextBox 1">
          <a:extLst>
            <a:ext uri="{FF2B5EF4-FFF2-40B4-BE49-F238E27FC236}">
              <a16:creationId xmlns:a16="http://schemas.microsoft.com/office/drawing/2014/main" id="{5B4EA260-35B0-4341-96FB-71E46FC158BB}"/>
            </a:ext>
          </a:extLst>
        </xdr:cNvPr>
        <xdr:cNvSpPr txBox="1">
          <a:spLocks noChangeArrowheads="1"/>
        </xdr:cNvSpPr>
      </xdr:nvSpPr>
      <xdr:spPr bwMode="auto">
        <a:xfrm>
          <a:off x="3343275" y="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45" name="TextBox 7944">
          <a:extLst>
            <a:ext uri="{FF2B5EF4-FFF2-40B4-BE49-F238E27FC236}">
              <a16:creationId xmlns:a16="http://schemas.microsoft.com/office/drawing/2014/main" id="{013C1695-19A6-4180-B53C-8E58CD03208E}"/>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46" name="TextBox 7945">
          <a:extLst>
            <a:ext uri="{FF2B5EF4-FFF2-40B4-BE49-F238E27FC236}">
              <a16:creationId xmlns:a16="http://schemas.microsoft.com/office/drawing/2014/main" id="{7FA81780-D116-4FC0-9A54-657A60C0AF2E}"/>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54</xdr:row>
      <xdr:rowOff>0</xdr:rowOff>
    </xdr:from>
    <xdr:to>
      <xdr:col>2</xdr:col>
      <xdr:colOff>485775</xdr:colOff>
      <xdr:row>56</xdr:row>
      <xdr:rowOff>57150</xdr:rowOff>
    </xdr:to>
    <xdr:sp macro="" textlink="">
      <xdr:nvSpPr>
        <xdr:cNvPr id="7947" name="TextBox 1">
          <a:extLst>
            <a:ext uri="{FF2B5EF4-FFF2-40B4-BE49-F238E27FC236}">
              <a16:creationId xmlns:a16="http://schemas.microsoft.com/office/drawing/2014/main" id="{0AAC7206-BFB8-4E0A-AAA3-95284F90FA3B}"/>
            </a:ext>
          </a:extLst>
        </xdr:cNvPr>
        <xdr:cNvSpPr txBox="1">
          <a:spLocks noChangeArrowheads="1"/>
        </xdr:cNvSpPr>
      </xdr:nvSpPr>
      <xdr:spPr bwMode="auto">
        <a:xfrm>
          <a:off x="3295650"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48" name="TextBox 1">
          <a:extLst>
            <a:ext uri="{FF2B5EF4-FFF2-40B4-BE49-F238E27FC236}">
              <a16:creationId xmlns:a16="http://schemas.microsoft.com/office/drawing/2014/main" id="{D30C947A-7D05-4684-9D30-B7C8A5DEAB7E}"/>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49" name="TextBox 1">
          <a:extLst>
            <a:ext uri="{FF2B5EF4-FFF2-40B4-BE49-F238E27FC236}">
              <a16:creationId xmlns:a16="http://schemas.microsoft.com/office/drawing/2014/main" id="{5BF04FF0-BA3D-4ADD-B26E-0D1E2969CCA6}"/>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50" name="TextBox 1">
          <a:extLst>
            <a:ext uri="{FF2B5EF4-FFF2-40B4-BE49-F238E27FC236}">
              <a16:creationId xmlns:a16="http://schemas.microsoft.com/office/drawing/2014/main" id="{AC3FC323-E4F1-4365-AA1B-A8C8AFD9D28E}"/>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1" name="TextBox 1">
          <a:extLst>
            <a:ext uri="{FF2B5EF4-FFF2-40B4-BE49-F238E27FC236}">
              <a16:creationId xmlns:a16="http://schemas.microsoft.com/office/drawing/2014/main" id="{169D4A48-93EA-4286-BB6B-75157D7C24A8}"/>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2" name="TextBox 1">
          <a:extLst>
            <a:ext uri="{FF2B5EF4-FFF2-40B4-BE49-F238E27FC236}">
              <a16:creationId xmlns:a16="http://schemas.microsoft.com/office/drawing/2014/main" id="{C434F732-82F2-4997-A235-5DB8ED37A56C}"/>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53" name="TextBox 1">
          <a:extLst>
            <a:ext uri="{FF2B5EF4-FFF2-40B4-BE49-F238E27FC236}">
              <a16:creationId xmlns:a16="http://schemas.microsoft.com/office/drawing/2014/main" id="{BAB92445-9418-4B2F-B00F-2575F9600ED0}"/>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56</xdr:row>
      <xdr:rowOff>57150</xdr:rowOff>
    </xdr:to>
    <xdr:sp macro="" textlink="">
      <xdr:nvSpPr>
        <xdr:cNvPr id="7954" name="TextBox 1">
          <a:extLst>
            <a:ext uri="{FF2B5EF4-FFF2-40B4-BE49-F238E27FC236}">
              <a16:creationId xmlns:a16="http://schemas.microsoft.com/office/drawing/2014/main" id="{A3D3F9F7-1CD4-4127-B80B-1138C1A1CE40}"/>
            </a:ext>
          </a:extLst>
        </xdr:cNvPr>
        <xdr:cNvSpPr txBox="1">
          <a:spLocks noChangeArrowheads="1"/>
        </xdr:cNvSpPr>
      </xdr:nvSpPr>
      <xdr:spPr bwMode="auto">
        <a:xfrm>
          <a:off x="3343275" y="8229600"/>
          <a:ext cx="190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5" name="TextBox 1">
          <a:extLst>
            <a:ext uri="{FF2B5EF4-FFF2-40B4-BE49-F238E27FC236}">
              <a16:creationId xmlns:a16="http://schemas.microsoft.com/office/drawing/2014/main" id="{8D75FFF9-C95C-4958-A09C-FB6EACE74773}"/>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6" name="TextBox 1">
          <a:extLst>
            <a:ext uri="{FF2B5EF4-FFF2-40B4-BE49-F238E27FC236}">
              <a16:creationId xmlns:a16="http://schemas.microsoft.com/office/drawing/2014/main" id="{5094311F-407A-473E-83F9-544854221F70}"/>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7" name="TextBox 1">
          <a:extLst>
            <a:ext uri="{FF2B5EF4-FFF2-40B4-BE49-F238E27FC236}">
              <a16:creationId xmlns:a16="http://schemas.microsoft.com/office/drawing/2014/main" id="{CF890FB7-6B4D-4B97-9F15-8D50B612C494}"/>
            </a:ext>
          </a:extLst>
        </xdr:cNvPr>
        <xdr:cNvSpPr txBox="1">
          <a:spLocks noChangeArrowheads="1"/>
        </xdr:cNvSpPr>
      </xdr:nvSpPr>
      <xdr:spPr bwMode="auto">
        <a:xfrm>
          <a:off x="3343275" y="8229600"/>
          <a:ext cx="190500" cy="168275"/>
        </a:xfrm>
        <a:prstGeom prst="rect">
          <a:avLst/>
        </a:prstGeom>
        <a:noFill/>
        <a:ln w="9525">
          <a:noFill/>
          <a:miter lim="800000"/>
          <a:headEnd/>
          <a:tailEnd/>
        </a:ln>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8" name="TextBox 7957">
          <a:extLst>
            <a:ext uri="{FF2B5EF4-FFF2-40B4-BE49-F238E27FC236}">
              <a16:creationId xmlns:a16="http://schemas.microsoft.com/office/drawing/2014/main" id="{133E3C7B-F7E4-4088-A129-AF3582FBF249}"/>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59" name="TextBox 1">
          <a:extLst>
            <a:ext uri="{FF2B5EF4-FFF2-40B4-BE49-F238E27FC236}">
              <a16:creationId xmlns:a16="http://schemas.microsoft.com/office/drawing/2014/main" id="{74C3FB2E-1D1C-4779-AB09-B532B94144BE}"/>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60" name="TextBox 1">
          <a:extLst>
            <a:ext uri="{FF2B5EF4-FFF2-40B4-BE49-F238E27FC236}">
              <a16:creationId xmlns:a16="http://schemas.microsoft.com/office/drawing/2014/main" id="{E89219A8-BE4D-453D-9295-0FC88E633BA3}"/>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61" name="TextBox 7960">
          <a:extLst>
            <a:ext uri="{FF2B5EF4-FFF2-40B4-BE49-F238E27FC236}">
              <a16:creationId xmlns:a16="http://schemas.microsoft.com/office/drawing/2014/main" id="{FBEA4DA3-597B-48D2-935E-6DCED54A6A44}"/>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54</xdr:row>
      <xdr:rowOff>0</xdr:rowOff>
    </xdr:from>
    <xdr:to>
      <xdr:col>2</xdr:col>
      <xdr:colOff>533400</xdr:colOff>
      <xdr:row>55</xdr:row>
      <xdr:rowOff>15875</xdr:rowOff>
    </xdr:to>
    <xdr:sp macro="" textlink="">
      <xdr:nvSpPr>
        <xdr:cNvPr id="7962" name="TextBox 1">
          <a:extLst>
            <a:ext uri="{FF2B5EF4-FFF2-40B4-BE49-F238E27FC236}">
              <a16:creationId xmlns:a16="http://schemas.microsoft.com/office/drawing/2014/main" id="{A0C3CEF5-4766-47BA-90C6-8C8D87F15C78}"/>
            </a:ext>
          </a:extLst>
        </xdr:cNvPr>
        <xdr:cNvSpPr txBox="1">
          <a:spLocks noChangeArrowheads="1"/>
        </xdr:cNvSpPr>
      </xdr:nvSpPr>
      <xdr:spPr bwMode="auto">
        <a:xfrm>
          <a:off x="3343275" y="8229600"/>
          <a:ext cx="19050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342900</xdr:colOff>
      <xdr:row>61</xdr:row>
      <xdr:rowOff>0</xdr:rowOff>
    </xdr:from>
    <xdr:to>
      <xdr:col>3</xdr:col>
      <xdr:colOff>533400</xdr:colOff>
      <xdr:row>62</xdr:row>
      <xdr:rowOff>101600</xdr:rowOff>
    </xdr:to>
    <xdr:sp macro="" textlink="">
      <xdr:nvSpPr>
        <xdr:cNvPr id="2" name="TextBox 1">
          <a:extLst>
            <a:ext uri="{FF2B5EF4-FFF2-40B4-BE49-F238E27FC236}">
              <a16:creationId xmlns:a16="http://schemas.microsoft.com/office/drawing/2014/main" id="{7B924E5D-E8B6-4841-8BAA-24C831A8C42D}"/>
            </a:ext>
          </a:extLst>
        </xdr:cNvPr>
        <xdr:cNvSpPr txBox="1">
          <a:spLocks noChangeArrowheads="1"/>
        </xdr:cNvSpPr>
      </xdr:nvSpPr>
      <xdr:spPr bwMode="auto">
        <a:xfrm>
          <a:off x="3362325"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101600</xdr:rowOff>
    </xdr:to>
    <xdr:sp macro="" textlink="">
      <xdr:nvSpPr>
        <xdr:cNvPr id="3" name="TextBox 2">
          <a:extLst>
            <a:ext uri="{FF2B5EF4-FFF2-40B4-BE49-F238E27FC236}">
              <a16:creationId xmlns:a16="http://schemas.microsoft.com/office/drawing/2014/main" id="{D7CFADF6-D2A5-49F4-8671-19904413AFF8}"/>
            </a:ext>
          </a:extLst>
        </xdr:cNvPr>
        <xdr:cNvSpPr txBox="1">
          <a:spLocks noChangeArrowheads="1"/>
        </xdr:cNvSpPr>
      </xdr:nvSpPr>
      <xdr:spPr bwMode="auto">
        <a:xfrm>
          <a:off x="3362325"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295275</xdr:colOff>
      <xdr:row>61</xdr:row>
      <xdr:rowOff>0</xdr:rowOff>
    </xdr:from>
    <xdr:to>
      <xdr:col>3</xdr:col>
      <xdr:colOff>485775</xdr:colOff>
      <xdr:row>62</xdr:row>
      <xdr:rowOff>101600</xdr:rowOff>
    </xdr:to>
    <xdr:sp macro="" textlink="">
      <xdr:nvSpPr>
        <xdr:cNvPr id="4" name="TextBox 1">
          <a:extLst>
            <a:ext uri="{FF2B5EF4-FFF2-40B4-BE49-F238E27FC236}">
              <a16:creationId xmlns:a16="http://schemas.microsoft.com/office/drawing/2014/main" id="{DDB38B52-E212-45F7-99E3-103A8695C551}"/>
            </a:ext>
          </a:extLst>
        </xdr:cNvPr>
        <xdr:cNvSpPr txBox="1">
          <a:spLocks noChangeArrowheads="1"/>
        </xdr:cNvSpPr>
      </xdr:nvSpPr>
      <xdr:spPr bwMode="auto">
        <a:xfrm>
          <a:off x="3314700"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101600</xdr:rowOff>
    </xdr:to>
    <xdr:sp macro="" textlink="">
      <xdr:nvSpPr>
        <xdr:cNvPr id="5" name="TextBox 1">
          <a:extLst>
            <a:ext uri="{FF2B5EF4-FFF2-40B4-BE49-F238E27FC236}">
              <a16:creationId xmlns:a16="http://schemas.microsoft.com/office/drawing/2014/main" id="{CD156953-787A-4A3B-A676-E42DFBE920F7}"/>
            </a:ext>
          </a:extLst>
        </xdr:cNvPr>
        <xdr:cNvSpPr txBox="1">
          <a:spLocks noChangeArrowheads="1"/>
        </xdr:cNvSpPr>
      </xdr:nvSpPr>
      <xdr:spPr bwMode="auto">
        <a:xfrm>
          <a:off x="3362325"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6" name="TextBox 1">
          <a:extLst>
            <a:ext uri="{FF2B5EF4-FFF2-40B4-BE49-F238E27FC236}">
              <a16:creationId xmlns:a16="http://schemas.microsoft.com/office/drawing/2014/main" id="{AB8604C1-D158-4A6A-858A-24058510BF85}"/>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101600</xdr:rowOff>
    </xdr:to>
    <xdr:sp macro="" textlink="">
      <xdr:nvSpPr>
        <xdr:cNvPr id="7" name="TextBox 1">
          <a:extLst>
            <a:ext uri="{FF2B5EF4-FFF2-40B4-BE49-F238E27FC236}">
              <a16:creationId xmlns:a16="http://schemas.microsoft.com/office/drawing/2014/main" id="{15C70360-E562-4D6E-A0BC-3D401D66127B}"/>
            </a:ext>
          </a:extLst>
        </xdr:cNvPr>
        <xdr:cNvSpPr txBox="1">
          <a:spLocks noChangeArrowheads="1"/>
        </xdr:cNvSpPr>
      </xdr:nvSpPr>
      <xdr:spPr bwMode="auto">
        <a:xfrm>
          <a:off x="3362325"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8" name="TextBox 1">
          <a:extLst>
            <a:ext uri="{FF2B5EF4-FFF2-40B4-BE49-F238E27FC236}">
              <a16:creationId xmlns:a16="http://schemas.microsoft.com/office/drawing/2014/main" id="{2829BD6E-6A89-4CAB-986A-75101E225D25}"/>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9" name="TextBox 1">
          <a:extLst>
            <a:ext uri="{FF2B5EF4-FFF2-40B4-BE49-F238E27FC236}">
              <a16:creationId xmlns:a16="http://schemas.microsoft.com/office/drawing/2014/main" id="{761CCFE8-FEDB-4693-8FEF-71EB7183A9F5}"/>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101600</xdr:rowOff>
    </xdr:to>
    <xdr:sp macro="" textlink="">
      <xdr:nvSpPr>
        <xdr:cNvPr id="10" name="TextBox 1">
          <a:extLst>
            <a:ext uri="{FF2B5EF4-FFF2-40B4-BE49-F238E27FC236}">
              <a16:creationId xmlns:a16="http://schemas.microsoft.com/office/drawing/2014/main" id="{F081C294-9647-4F28-98B9-37C9BC6A8244}"/>
            </a:ext>
          </a:extLst>
        </xdr:cNvPr>
        <xdr:cNvSpPr txBox="1">
          <a:spLocks noChangeArrowheads="1"/>
        </xdr:cNvSpPr>
      </xdr:nvSpPr>
      <xdr:spPr bwMode="auto">
        <a:xfrm>
          <a:off x="3362325" y="9677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517525</xdr:colOff>
      <xdr:row>61</xdr:row>
      <xdr:rowOff>0</xdr:rowOff>
    </xdr:from>
    <xdr:to>
      <xdr:col>4</xdr:col>
      <xdr:colOff>144462</xdr:colOff>
      <xdr:row>61</xdr:row>
      <xdr:rowOff>63500</xdr:rowOff>
    </xdr:to>
    <xdr:sp macro="" textlink="">
      <xdr:nvSpPr>
        <xdr:cNvPr id="11" name="TextBox 10">
          <a:extLst>
            <a:ext uri="{FF2B5EF4-FFF2-40B4-BE49-F238E27FC236}">
              <a16:creationId xmlns:a16="http://schemas.microsoft.com/office/drawing/2014/main" id="{63F36C3A-86E6-4FEC-BE35-91A2C0649139}"/>
            </a:ext>
          </a:extLst>
        </xdr:cNvPr>
        <xdr:cNvSpPr txBox="1">
          <a:spLocks noChangeArrowheads="1"/>
        </xdr:cNvSpPr>
      </xdr:nvSpPr>
      <xdr:spPr bwMode="auto">
        <a:xfrm>
          <a:off x="3536950" y="967740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2" name="TextBox 1">
          <a:extLst>
            <a:ext uri="{FF2B5EF4-FFF2-40B4-BE49-F238E27FC236}">
              <a16:creationId xmlns:a16="http://schemas.microsoft.com/office/drawing/2014/main" id="{3B02827A-0E14-4A31-A221-D8041006C856}"/>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13" name="TextBox 1">
          <a:extLst>
            <a:ext uri="{FF2B5EF4-FFF2-40B4-BE49-F238E27FC236}">
              <a16:creationId xmlns:a16="http://schemas.microsoft.com/office/drawing/2014/main" id="{70D5F775-B8CE-4E72-A8BB-5B3A7C480132}"/>
            </a:ext>
          </a:extLst>
        </xdr:cNvPr>
        <xdr:cNvSpPr txBox="1">
          <a:spLocks noChangeArrowheads="1"/>
        </xdr:cNvSpPr>
      </xdr:nvSpPr>
      <xdr:spPr bwMode="auto">
        <a:xfrm>
          <a:off x="3362325" y="9677400"/>
          <a:ext cx="190500" cy="161925"/>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4" name="TextBox 1">
          <a:extLst>
            <a:ext uri="{FF2B5EF4-FFF2-40B4-BE49-F238E27FC236}">
              <a16:creationId xmlns:a16="http://schemas.microsoft.com/office/drawing/2014/main" id="{473CFD2C-68A6-4813-A118-7BCD6C326370}"/>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5" name="TextBox 1">
          <a:extLst>
            <a:ext uri="{FF2B5EF4-FFF2-40B4-BE49-F238E27FC236}">
              <a16:creationId xmlns:a16="http://schemas.microsoft.com/office/drawing/2014/main" id="{1F5D1930-C52B-402C-A591-655FE1F2FDEC}"/>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6" name="TextBox 1">
          <a:extLst>
            <a:ext uri="{FF2B5EF4-FFF2-40B4-BE49-F238E27FC236}">
              <a16:creationId xmlns:a16="http://schemas.microsoft.com/office/drawing/2014/main" id="{DD44095A-3BB1-4C13-8C09-64D4B29A0427}"/>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17" name="TextBox 1">
          <a:extLst>
            <a:ext uri="{FF2B5EF4-FFF2-40B4-BE49-F238E27FC236}">
              <a16:creationId xmlns:a16="http://schemas.microsoft.com/office/drawing/2014/main" id="{32324356-C41A-4FC1-9D74-C3E473B9256E}"/>
            </a:ext>
          </a:extLst>
        </xdr:cNvPr>
        <xdr:cNvSpPr txBox="1">
          <a:spLocks noChangeArrowheads="1"/>
        </xdr:cNvSpPr>
      </xdr:nvSpPr>
      <xdr:spPr bwMode="auto">
        <a:xfrm>
          <a:off x="3362325" y="9677400"/>
          <a:ext cx="190500" cy="161925"/>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8" name="TextBox 1">
          <a:extLst>
            <a:ext uri="{FF2B5EF4-FFF2-40B4-BE49-F238E27FC236}">
              <a16:creationId xmlns:a16="http://schemas.microsoft.com/office/drawing/2014/main" id="{AC2C6248-D521-46C0-9A56-4462D9328A2A}"/>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6350</xdr:rowOff>
    </xdr:to>
    <xdr:sp macro="" textlink="">
      <xdr:nvSpPr>
        <xdr:cNvPr id="19" name="TextBox 1">
          <a:extLst>
            <a:ext uri="{FF2B5EF4-FFF2-40B4-BE49-F238E27FC236}">
              <a16:creationId xmlns:a16="http://schemas.microsoft.com/office/drawing/2014/main" id="{248884DB-AB9B-43FA-84D8-4F077AB86898}"/>
            </a:ext>
          </a:extLst>
        </xdr:cNvPr>
        <xdr:cNvSpPr txBox="1">
          <a:spLocks noChangeArrowheads="1"/>
        </xdr:cNvSpPr>
      </xdr:nvSpPr>
      <xdr:spPr bwMode="auto">
        <a:xfrm>
          <a:off x="3362325" y="9677400"/>
          <a:ext cx="190500" cy="158750"/>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20" name="TextBox 1">
          <a:extLst>
            <a:ext uri="{FF2B5EF4-FFF2-40B4-BE49-F238E27FC236}">
              <a16:creationId xmlns:a16="http://schemas.microsoft.com/office/drawing/2014/main" id="{FDE8B375-2104-4A68-860B-46E256CDE8BE}"/>
            </a:ext>
          </a:extLst>
        </xdr:cNvPr>
        <xdr:cNvSpPr txBox="1">
          <a:spLocks noChangeArrowheads="1"/>
        </xdr:cNvSpPr>
      </xdr:nvSpPr>
      <xdr:spPr bwMode="auto">
        <a:xfrm>
          <a:off x="3362325" y="9677400"/>
          <a:ext cx="190500" cy="161925"/>
        </a:xfrm>
        <a:prstGeom prst="rect">
          <a:avLst/>
        </a:prstGeom>
        <a:noFill/>
        <a:ln w="9525">
          <a:noFill/>
          <a:miter lim="800000"/>
          <a:headEnd/>
          <a:tailEnd/>
        </a:ln>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21" name="TextBox 20">
          <a:extLst>
            <a:ext uri="{FF2B5EF4-FFF2-40B4-BE49-F238E27FC236}">
              <a16:creationId xmlns:a16="http://schemas.microsoft.com/office/drawing/2014/main" id="{641BF94F-AB7A-43E1-B5B1-5A8F4E6AF202}"/>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22" name="TextBox 1">
          <a:extLst>
            <a:ext uri="{FF2B5EF4-FFF2-40B4-BE49-F238E27FC236}">
              <a16:creationId xmlns:a16="http://schemas.microsoft.com/office/drawing/2014/main" id="{BC7BA6BD-D8E2-4159-83BF-5EBC6B859733}"/>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61</xdr:row>
      <xdr:rowOff>0</xdr:rowOff>
    </xdr:from>
    <xdr:to>
      <xdr:col>3</xdr:col>
      <xdr:colOff>533400</xdr:colOff>
      <xdr:row>62</xdr:row>
      <xdr:rowOff>9525</xdr:rowOff>
    </xdr:to>
    <xdr:sp macro="" textlink="">
      <xdr:nvSpPr>
        <xdr:cNvPr id="23" name="TextBox 1">
          <a:extLst>
            <a:ext uri="{FF2B5EF4-FFF2-40B4-BE49-F238E27FC236}">
              <a16:creationId xmlns:a16="http://schemas.microsoft.com/office/drawing/2014/main" id="{2A24C066-EF78-47AC-8853-D2AA307ECFDB}"/>
            </a:ext>
          </a:extLst>
        </xdr:cNvPr>
        <xdr:cNvSpPr txBox="1">
          <a:spLocks noChangeArrowheads="1"/>
        </xdr:cNvSpPr>
      </xdr:nvSpPr>
      <xdr:spPr bwMode="auto">
        <a:xfrm>
          <a:off x="3362325" y="9677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70</xdr:row>
      <xdr:rowOff>0</xdr:rowOff>
    </xdr:from>
    <xdr:to>
      <xdr:col>3</xdr:col>
      <xdr:colOff>533400</xdr:colOff>
      <xdr:row>71</xdr:row>
      <xdr:rowOff>3175</xdr:rowOff>
    </xdr:to>
    <xdr:sp macro="" textlink="">
      <xdr:nvSpPr>
        <xdr:cNvPr id="24" name="TextBox 23">
          <a:extLst>
            <a:ext uri="{FF2B5EF4-FFF2-40B4-BE49-F238E27FC236}">
              <a16:creationId xmlns:a16="http://schemas.microsoft.com/office/drawing/2014/main" id="{86093E58-62E2-4ACA-8471-C389103807C7}"/>
            </a:ext>
          </a:extLst>
        </xdr:cNvPr>
        <xdr:cNvSpPr txBox="1">
          <a:spLocks noChangeArrowheads="1"/>
        </xdr:cNvSpPr>
      </xdr:nvSpPr>
      <xdr:spPr bwMode="auto">
        <a:xfrm>
          <a:off x="3362325" y="125825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70</xdr:row>
      <xdr:rowOff>0</xdr:rowOff>
    </xdr:from>
    <xdr:to>
      <xdr:col>3</xdr:col>
      <xdr:colOff>533400</xdr:colOff>
      <xdr:row>71</xdr:row>
      <xdr:rowOff>3175</xdr:rowOff>
    </xdr:to>
    <xdr:sp macro="" textlink="">
      <xdr:nvSpPr>
        <xdr:cNvPr id="25" name="TextBox 1">
          <a:extLst>
            <a:ext uri="{FF2B5EF4-FFF2-40B4-BE49-F238E27FC236}">
              <a16:creationId xmlns:a16="http://schemas.microsoft.com/office/drawing/2014/main" id="{7A2391FD-3377-4752-9891-9745A4EDE623}"/>
            </a:ext>
          </a:extLst>
        </xdr:cNvPr>
        <xdr:cNvSpPr txBox="1">
          <a:spLocks noChangeArrowheads="1"/>
        </xdr:cNvSpPr>
      </xdr:nvSpPr>
      <xdr:spPr bwMode="auto">
        <a:xfrm>
          <a:off x="3362325" y="125825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70</xdr:row>
      <xdr:rowOff>0</xdr:rowOff>
    </xdr:from>
    <xdr:to>
      <xdr:col>3</xdr:col>
      <xdr:colOff>533400</xdr:colOff>
      <xdr:row>71</xdr:row>
      <xdr:rowOff>0</xdr:rowOff>
    </xdr:to>
    <xdr:sp macro="" textlink="">
      <xdr:nvSpPr>
        <xdr:cNvPr id="26" name="TextBox 25">
          <a:extLst>
            <a:ext uri="{FF2B5EF4-FFF2-40B4-BE49-F238E27FC236}">
              <a16:creationId xmlns:a16="http://schemas.microsoft.com/office/drawing/2014/main" id="{4381A593-2997-4DF4-8711-8BFC9568439C}"/>
            </a:ext>
          </a:extLst>
        </xdr:cNvPr>
        <xdr:cNvSpPr txBox="1">
          <a:spLocks noChangeArrowheads="1"/>
        </xdr:cNvSpPr>
      </xdr:nvSpPr>
      <xdr:spPr bwMode="auto">
        <a:xfrm>
          <a:off x="3362325" y="12582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342900</xdr:colOff>
      <xdr:row>70</xdr:row>
      <xdr:rowOff>0</xdr:rowOff>
    </xdr:from>
    <xdr:to>
      <xdr:col>3</xdr:col>
      <xdr:colOff>533400</xdr:colOff>
      <xdr:row>71</xdr:row>
      <xdr:rowOff>0</xdr:rowOff>
    </xdr:to>
    <xdr:sp macro="" textlink="">
      <xdr:nvSpPr>
        <xdr:cNvPr id="27" name="TextBox 26">
          <a:extLst>
            <a:ext uri="{FF2B5EF4-FFF2-40B4-BE49-F238E27FC236}">
              <a16:creationId xmlns:a16="http://schemas.microsoft.com/office/drawing/2014/main" id="{26B8E9F1-8C0F-4BD9-B93C-87BFF51B750E}"/>
            </a:ext>
          </a:extLst>
        </xdr:cNvPr>
        <xdr:cNvSpPr txBox="1">
          <a:spLocks noChangeArrowheads="1"/>
        </xdr:cNvSpPr>
      </xdr:nvSpPr>
      <xdr:spPr bwMode="auto">
        <a:xfrm>
          <a:off x="3362325" y="12582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ristina\2015\TD%2014_13%20AMI%20pula\tekstualni%20prilozi\troskovnik%20lipanj2015\AMI%20Pula%20TRO&#352;KOVNIK%20GRA&#272;EVINSKIH%20RADOVA_izvedbeni%20Z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2%20PROJEKTI%20ZONACREATIVA\14_troskovnici\14_006_kata\14_006_01_kamp%20SAN%20POLO\troskovnik\FINAL_2014-10-05\2014-10-06_TR-GO_SAN-POLO_TIP1-SC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REKAP A+B"/>
      <sheetName val="I gradevinski"/>
      <sheetName val="REKAP A+B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TROŠKOVNIK"/>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16__Prometnice9"/>
      <sheetName val="17__Ograda5"/>
      <sheetName val="18__Krajobraz5"/>
      <sheetName val="16__Prometnice10"/>
      <sheetName val="soboslik"/>
      <sheetName val="elektr"/>
      <sheetName val="plin"/>
      <sheetName val="ZEMLJAN"/>
      <sheetName val="razni "/>
      <sheetName val="izolacija"/>
      <sheetName val="oprema dvor."/>
      <sheetName val="okoliš"/>
      <sheetName val="offen LIDL-Troskovnik-16-17-18-"/>
      <sheetName val="V-LEVEL KRILO"/>
      <sheetName val="V-LEVEL BAZEN"/>
      <sheetName val="11 PARKING br.6.1"/>
      <sheetName val="13 ENTRY PIAZZA"/>
      <sheetName val="V LEVEL ZONA"/>
      <sheetName val="proračun"/>
      <sheetName val="elektro"/>
      <sheetName val="el_sunčana_el"/>
      <sheetName val="f.bazenska tehnika"/>
      <sheetName val="16__Prometnice11"/>
      <sheetName val="17__Ograda6"/>
      <sheetName val="18__Krajobraz6"/>
      <sheetName val="16__Prometnice12"/>
      <sheetName val="razni_"/>
      <sheetName val="oprema_dvor_"/>
      <sheetName val="offen_LIDL-Troskovnik-16-17-18-"/>
      <sheetName val="V-LEVEL_KRILO"/>
      <sheetName val="V-LEVEL_BAZEN"/>
      <sheetName val="11_PARKING_br_6_1"/>
      <sheetName val="13_ENTRY_PIAZZA"/>
      <sheetName val="V_LEVEL_ZONA"/>
      <sheetName val="koeficijenti"/>
      <sheetName val="proračun gubitaka"/>
      <sheetName val="Faktori"/>
      <sheetName val="16__Prometnice13"/>
      <sheetName val="17__Ograda7"/>
      <sheetName val="18__Krajobraz7"/>
      <sheetName val="16__Prometnice14"/>
      <sheetName val="razni_1"/>
      <sheetName val="oprema_dvor_1"/>
      <sheetName val="offen_LIDL-Troskovnik-16-17-181"/>
      <sheetName val="V-LEVEL_KRILO1"/>
      <sheetName val="V-LEVEL_BAZEN1"/>
      <sheetName val="11_PARKING_br_6_11"/>
      <sheetName val="13_ENTRY_PIAZZA1"/>
      <sheetName val="V_LEVEL_ZONA1"/>
      <sheetName val="proračun_gubitaka"/>
      <sheetName val="Hotel kolicine"/>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row r="66">
          <cell r="G66">
            <v>81489.785000000003</v>
          </cell>
        </row>
      </sheetData>
      <sheetData sheetId="6"/>
      <sheetData sheetId="7"/>
      <sheetData sheetId="8">
        <row r="66">
          <cell r="G66">
            <v>81489.785000000003</v>
          </cell>
        </row>
      </sheetData>
      <sheetData sheetId="9" refreshError="1"/>
      <sheetData sheetId="10">
        <row r="66">
          <cell r="G66">
            <v>81489.785000000003</v>
          </cell>
        </row>
      </sheetData>
      <sheetData sheetId="11">
        <row r="66">
          <cell r="G66">
            <v>81489.785000000003</v>
          </cell>
        </row>
      </sheetData>
      <sheetData sheetId="12">
        <row r="66">
          <cell r="G66">
            <v>81489.785000000003</v>
          </cell>
        </row>
      </sheetData>
      <sheetData sheetId="13">
        <row r="66">
          <cell r="G66">
            <v>81489.785000000003</v>
          </cell>
        </row>
      </sheetData>
      <sheetData sheetId="14">
        <row r="66">
          <cell r="G66">
            <v>81489.785000000003</v>
          </cell>
        </row>
      </sheetData>
      <sheetData sheetId="15">
        <row r="66">
          <cell r="G66">
            <v>81489.785000000003</v>
          </cell>
        </row>
      </sheetData>
      <sheetData sheetId="16">
        <row r="66">
          <cell r="G66">
            <v>81489.785000000003</v>
          </cell>
        </row>
      </sheetData>
      <sheetData sheetId="17">
        <row r="66">
          <cell r="G66">
            <v>81489.785000000003</v>
          </cell>
        </row>
      </sheetData>
      <sheetData sheetId="18">
        <row r="66">
          <cell r="G66">
            <v>81489.785000000003</v>
          </cell>
        </row>
      </sheetData>
      <sheetData sheetId="19">
        <row r="66">
          <cell r="G66">
            <v>81489.785000000003</v>
          </cell>
        </row>
      </sheetData>
      <sheetData sheetId="20">
        <row r="66">
          <cell r="G66">
            <v>81489.785000000003</v>
          </cell>
        </row>
      </sheetData>
      <sheetData sheetId="21">
        <row r="66">
          <cell r="G66">
            <v>81489.785000000003</v>
          </cell>
        </row>
      </sheetData>
      <sheetData sheetId="22">
        <row r="66">
          <cell r="G66">
            <v>81489.785000000003</v>
          </cell>
        </row>
      </sheetData>
      <sheetData sheetId="23">
        <row r="66">
          <cell r="G66">
            <v>81489.785000000003</v>
          </cell>
        </row>
      </sheetData>
      <sheetData sheetId="24" refreshError="1"/>
      <sheetData sheetId="25">
        <row r="66">
          <cell r="G66">
            <v>81489.785000000003</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refreshError="1"/>
      <sheetData sheetId="45" refreshError="1"/>
      <sheetData sheetId="46" refreshError="1"/>
      <sheetData sheetId="47">
        <row r="66">
          <cell r="G66">
            <v>81489.785000000003</v>
          </cell>
        </row>
      </sheetData>
      <sheetData sheetId="48">
        <row r="66">
          <cell r="G66">
            <v>81489.785000000003</v>
          </cell>
        </row>
      </sheetData>
      <sheetData sheetId="49">
        <row r="66">
          <cell r="G66">
            <v>81489.785000000003</v>
          </cell>
        </row>
      </sheetData>
      <sheetData sheetId="50">
        <row r="66">
          <cell r="G66">
            <v>81489.785000000003</v>
          </cell>
        </row>
      </sheetData>
      <sheetData sheetId="51">
        <row r="66">
          <cell r="G66">
            <v>81489.785000000003</v>
          </cell>
        </row>
      </sheetData>
      <sheetData sheetId="52">
        <row r="66">
          <cell r="G66">
            <v>81489.785000000003</v>
          </cell>
        </row>
      </sheetData>
      <sheetData sheetId="53">
        <row r="66">
          <cell r="G66">
            <v>81489.785000000003</v>
          </cell>
        </row>
      </sheetData>
      <sheetData sheetId="54"/>
      <sheetData sheetId="55"/>
      <sheetData sheetId="56"/>
      <sheetData sheetId="57"/>
      <sheetData sheetId="58"/>
      <sheetData sheetId="59" refreshError="1"/>
      <sheetData sheetId="60" refreshError="1"/>
      <sheetData sheetId="61" refreshError="1"/>
      <sheetData sheetId="62">
        <row r="66">
          <cell r="G66">
            <v>81489.785000000003</v>
          </cell>
        </row>
      </sheetData>
      <sheetData sheetId="63">
        <row r="66">
          <cell r="G66">
            <v>81489.785000000003</v>
          </cell>
        </row>
      </sheetData>
      <sheetData sheetId="64">
        <row r="66">
          <cell r="G66">
            <v>81489.785000000003</v>
          </cell>
        </row>
      </sheetData>
      <sheetData sheetId="65">
        <row r="66">
          <cell r="G66">
            <v>81489.785000000003</v>
          </cell>
        </row>
      </sheetData>
      <sheetData sheetId="66">
        <row r="66">
          <cell r="G66">
            <v>81489.785000000003</v>
          </cell>
        </row>
      </sheetData>
      <sheetData sheetId="67"/>
      <sheetData sheetId="68"/>
      <sheetData sheetId="69"/>
      <sheetData sheetId="70"/>
      <sheetData sheetId="71"/>
      <sheetData sheetId="72"/>
      <sheetData sheetId="73"/>
      <sheetData sheetId="74"/>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DRZAJ"/>
      <sheetName val="OU"/>
      <sheetName val="RUSENJE-SC2"/>
      <sheetName val="ZEMLJA"/>
      <sheetName val="OKOLIS-SC2"/>
      <sheetName val="BETON"/>
      <sheetName val="CELIK"/>
      <sheetName val="ZID"/>
      <sheetName val="IZOLACIJE"/>
      <sheetName val="GK"/>
      <sheetName val="STOL"/>
      <sheetName val="BRAV-AL"/>
      <sheetName val="KAMEN"/>
      <sheetName val="KERAMIKA"/>
      <sheetName val="LICENJA"/>
      <sheetName val="OPREMA"/>
      <sheetName val="REKAPIT"/>
      <sheetName val="VIK-SC23"/>
      <sheetName val="STRUJA"/>
      <sheetName val="rasvjeta"/>
      <sheetName val="strojarstvo"/>
      <sheetName val="REKAPIT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9"/>
  <sheetViews>
    <sheetView tabSelected="1" view="pageBreakPreview" zoomScaleNormal="100" zoomScaleSheetLayoutView="100" workbookViewId="0">
      <selection activeCell="E161" sqref="E161"/>
    </sheetView>
  </sheetViews>
  <sheetFormatPr defaultColWidth="9.140625" defaultRowHeight="12.75"/>
  <cols>
    <col min="1" max="1" width="6.28515625" style="36" customWidth="1"/>
    <col min="2" max="2" width="41.28515625" style="21" customWidth="1"/>
    <col min="3" max="3" width="7.140625" style="18" customWidth="1"/>
    <col min="4" max="4" width="8" style="37" customWidth="1"/>
    <col min="5" max="5" width="11.5703125" style="37" customWidth="1"/>
    <col min="6" max="6" width="13.28515625" style="38" customWidth="1"/>
    <col min="7" max="7" width="55.5703125" style="18" bestFit="1" customWidth="1"/>
    <col min="8" max="16384" width="9.140625" style="18"/>
  </cols>
  <sheetData>
    <row r="1" spans="1:6">
      <c r="A1" s="65"/>
      <c r="C1" s="140"/>
      <c r="D1" s="103"/>
      <c r="E1" s="103"/>
      <c r="F1" s="108"/>
    </row>
    <row r="2" spans="1:6">
      <c r="A2" s="65"/>
      <c r="C2" s="140"/>
      <c r="D2" s="103"/>
      <c r="E2" s="103"/>
      <c r="F2" s="108"/>
    </row>
    <row r="3" spans="1:6">
      <c r="A3" s="65"/>
      <c r="C3" s="140"/>
      <c r="D3" s="103"/>
      <c r="E3" s="103"/>
      <c r="F3" s="108"/>
    </row>
    <row r="4" spans="1:6">
      <c r="A4" s="65"/>
      <c r="C4" s="140"/>
      <c r="D4" s="103"/>
      <c r="E4" s="103"/>
      <c r="F4" s="108"/>
    </row>
    <row r="5" spans="1:6">
      <c r="A5" s="65"/>
      <c r="C5" s="140"/>
      <c r="D5" s="103"/>
      <c r="E5" s="103"/>
      <c r="F5" s="108"/>
    </row>
    <row r="6" spans="1:6">
      <c r="A6" s="65"/>
      <c r="C6" s="140"/>
      <c r="D6" s="103"/>
      <c r="E6" s="103"/>
      <c r="F6" s="108"/>
    </row>
    <row r="7" spans="1:6">
      <c r="A7" s="65"/>
      <c r="C7" s="140"/>
      <c r="D7" s="103"/>
      <c r="E7" s="103"/>
      <c r="F7" s="108"/>
    </row>
    <row r="8" spans="1:6">
      <c r="A8" s="65"/>
      <c r="C8" s="140"/>
      <c r="D8" s="103"/>
      <c r="E8" s="103"/>
      <c r="F8" s="108"/>
    </row>
    <row r="9" spans="1:6">
      <c r="A9" s="65"/>
      <c r="C9" s="140"/>
      <c r="D9" s="103"/>
      <c r="E9" s="103"/>
      <c r="F9" s="108"/>
    </row>
    <row r="10" spans="1:6">
      <c r="A10" s="65"/>
      <c r="B10" s="67" t="s">
        <v>9</v>
      </c>
      <c r="C10" s="93" t="s">
        <v>31</v>
      </c>
      <c r="D10" s="54"/>
      <c r="E10" s="54"/>
      <c r="F10" s="139"/>
    </row>
    <row r="11" spans="1:6">
      <c r="A11" s="65"/>
      <c r="C11" s="127" t="s">
        <v>32</v>
      </c>
      <c r="D11" s="54"/>
      <c r="E11" s="54"/>
      <c r="F11" s="139"/>
    </row>
    <row r="12" spans="1:6">
      <c r="A12" s="65"/>
      <c r="C12" s="127" t="s">
        <v>33</v>
      </c>
      <c r="D12" s="54"/>
      <c r="E12" s="54"/>
      <c r="F12" s="139"/>
    </row>
    <row r="13" spans="1:6">
      <c r="A13" s="65"/>
      <c r="C13" s="89"/>
      <c r="D13" s="54"/>
      <c r="E13" s="54"/>
      <c r="F13" s="139"/>
    </row>
    <row r="14" spans="1:6">
      <c r="A14" s="65"/>
      <c r="C14" s="83"/>
      <c r="D14" s="54"/>
      <c r="E14" s="54"/>
      <c r="F14" s="139"/>
    </row>
    <row r="15" spans="1:6">
      <c r="A15" s="65"/>
      <c r="B15" s="67" t="s">
        <v>10</v>
      </c>
      <c r="C15" s="492" t="s">
        <v>29</v>
      </c>
      <c r="D15" s="492"/>
      <c r="E15" s="492"/>
      <c r="F15" s="492"/>
    </row>
    <row r="16" spans="1:6" ht="33" customHeight="1">
      <c r="A16" s="65"/>
      <c r="C16" s="492"/>
      <c r="D16" s="492"/>
      <c r="E16" s="492"/>
      <c r="F16" s="492"/>
    </row>
    <row r="17" spans="1:6">
      <c r="A17" s="65"/>
      <c r="B17" s="67" t="s">
        <v>305</v>
      </c>
      <c r="C17" s="83" t="s">
        <v>30</v>
      </c>
      <c r="D17" s="54"/>
      <c r="E17" s="54"/>
      <c r="F17" s="139"/>
    </row>
    <row r="18" spans="1:6">
      <c r="A18" s="65"/>
      <c r="B18" s="67" t="s">
        <v>306</v>
      </c>
      <c r="C18" s="83" t="s">
        <v>307</v>
      </c>
      <c r="D18" s="54"/>
      <c r="E18" s="54"/>
      <c r="F18" s="139"/>
    </row>
    <row r="19" spans="1:6">
      <c r="A19" s="65"/>
      <c r="B19" s="67"/>
      <c r="C19" s="83"/>
      <c r="D19" s="54"/>
      <c r="E19" s="54"/>
      <c r="F19" s="139"/>
    </row>
    <row r="20" spans="1:6">
      <c r="A20" s="65"/>
      <c r="B20" s="67" t="s">
        <v>11</v>
      </c>
      <c r="C20" s="93" t="s">
        <v>13</v>
      </c>
      <c r="D20" s="81"/>
      <c r="E20" s="81"/>
      <c r="F20" s="139"/>
    </row>
    <row r="21" spans="1:6">
      <c r="A21" s="65"/>
      <c r="B21" s="67"/>
      <c r="C21" s="93"/>
      <c r="D21" s="81"/>
      <c r="E21" s="81"/>
      <c r="F21" s="139"/>
    </row>
    <row r="22" spans="1:6">
      <c r="A22" s="65"/>
      <c r="B22" s="67"/>
      <c r="C22" s="93"/>
      <c r="D22" s="81"/>
      <c r="E22" s="81"/>
      <c r="F22" s="139"/>
    </row>
    <row r="23" spans="1:6">
      <c r="A23" s="65"/>
      <c r="B23" s="67"/>
      <c r="C23" s="93"/>
      <c r="D23" s="81"/>
      <c r="E23" s="81"/>
      <c r="F23" s="139"/>
    </row>
    <row r="24" spans="1:6">
      <c r="A24" s="65"/>
      <c r="B24" s="67"/>
      <c r="C24" s="93"/>
      <c r="D24" s="81"/>
      <c r="E24" s="81"/>
      <c r="F24" s="139"/>
    </row>
    <row r="25" spans="1:6">
      <c r="A25" s="65"/>
      <c r="B25" s="67"/>
      <c r="C25" s="93"/>
      <c r="D25" s="81"/>
      <c r="E25" s="81"/>
      <c r="F25" s="139"/>
    </row>
    <row r="26" spans="1:6">
      <c r="A26" s="65"/>
      <c r="B26" s="67"/>
      <c r="C26" s="93"/>
      <c r="D26" s="81"/>
      <c r="E26" s="81"/>
      <c r="F26" s="139"/>
    </row>
    <row r="27" spans="1:6">
      <c r="A27" s="65"/>
      <c r="B27" s="67"/>
      <c r="C27" s="93"/>
      <c r="D27" s="81"/>
      <c r="E27" s="81"/>
      <c r="F27" s="139"/>
    </row>
    <row r="28" spans="1:6">
      <c r="A28" s="65"/>
      <c r="B28" s="67"/>
      <c r="C28" s="93"/>
      <c r="D28" s="81"/>
      <c r="E28" s="81"/>
      <c r="F28" s="139"/>
    </row>
    <row r="29" spans="1:6">
      <c r="A29" s="65"/>
      <c r="B29" s="67"/>
      <c r="C29" s="93"/>
      <c r="D29" s="81"/>
      <c r="E29" s="81"/>
      <c r="F29" s="139"/>
    </row>
    <row r="30" spans="1:6">
      <c r="A30" s="65"/>
      <c r="B30" s="67"/>
      <c r="C30" s="93"/>
      <c r="D30" s="81"/>
      <c r="E30" s="81"/>
      <c r="F30" s="139"/>
    </row>
    <row r="31" spans="1:6">
      <c r="A31" s="65"/>
      <c r="B31" s="67"/>
      <c r="C31" s="93"/>
      <c r="D31" s="81"/>
      <c r="E31" s="81"/>
      <c r="F31" s="139"/>
    </row>
    <row r="32" spans="1:6">
      <c r="A32" s="65"/>
      <c r="B32" s="67"/>
      <c r="C32" s="93"/>
      <c r="D32" s="81"/>
      <c r="E32" s="81"/>
      <c r="F32" s="139"/>
    </row>
    <row r="33" spans="1:6">
      <c r="A33" s="65"/>
      <c r="B33" s="67"/>
      <c r="C33" s="93"/>
      <c r="D33" s="81"/>
      <c r="E33" s="81"/>
      <c r="F33" s="139"/>
    </row>
    <row r="34" spans="1:6">
      <c r="A34" s="65"/>
      <c r="D34" s="115"/>
      <c r="E34" s="115"/>
      <c r="F34" s="108"/>
    </row>
    <row r="35" spans="1:6">
      <c r="A35" s="65"/>
      <c r="B35" s="67"/>
      <c r="C35" s="124"/>
      <c r="D35" s="115"/>
      <c r="E35" s="115"/>
      <c r="F35" s="108"/>
    </row>
    <row r="36" spans="1:6">
      <c r="A36" s="65"/>
      <c r="D36" s="103"/>
      <c r="E36" s="103"/>
      <c r="F36" s="108"/>
    </row>
    <row r="37" spans="1:6">
      <c r="A37" s="65"/>
      <c r="C37" s="140"/>
      <c r="D37" s="103"/>
      <c r="E37" s="103"/>
      <c r="F37" s="108"/>
    </row>
    <row r="38" spans="1:6">
      <c r="A38" s="65"/>
      <c r="B38" s="67"/>
      <c r="C38" s="130"/>
      <c r="D38" s="103"/>
      <c r="E38" s="103"/>
      <c r="F38" s="108"/>
    </row>
    <row r="39" spans="1:6">
      <c r="A39" s="65"/>
      <c r="C39" s="140"/>
      <c r="D39" s="103"/>
      <c r="E39" s="103"/>
      <c r="F39" s="108"/>
    </row>
    <row r="40" spans="1:6">
      <c r="A40" s="65"/>
      <c r="C40" s="140"/>
      <c r="D40" s="103"/>
      <c r="E40" s="103"/>
      <c r="F40" s="108"/>
    </row>
    <row r="41" spans="1:6">
      <c r="A41" s="65"/>
      <c r="C41" s="140"/>
      <c r="D41" s="103"/>
      <c r="E41" s="103"/>
      <c r="F41" s="108"/>
    </row>
    <row r="42" spans="1:6">
      <c r="A42" s="65"/>
      <c r="C42" s="140"/>
      <c r="D42" s="103"/>
      <c r="E42" s="103"/>
      <c r="F42" s="108"/>
    </row>
    <row r="43" spans="1:6">
      <c r="A43" s="65"/>
      <c r="C43" s="140"/>
      <c r="D43" s="103"/>
      <c r="E43" s="103"/>
      <c r="F43" s="108"/>
    </row>
    <row r="44" spans="1:6">
      <c r="A44" s="65"/>
      <c r="C44" s="140"/>
      <c r="D44" s="103"/>
      <c r="E44" s="103"/>
      <c r="F44" s="108"/>
    </row>
    <row r="45" spans="1:6">
      <c r="A45" s="65"/>
      <c r="C45" s="140"/>
      <c r="D45" s="103"/>
      <c r="E45" s="103"/>
      <c r="F45" s="108"/>
    </row>
    <row r="46" spans="1:6">
      <c r="A46" s="65"/>
      <c r="C46" s="140"/>
      <c r="D46" s="103"/>
      <c r="E46" s="103"/>
      <c r="F46" s="108"/>
    </row>
    <row r="47" spans="1:6">
      <c r="A47" s="65"/>
      <c r="B47" s="67" t="s">
        <v>8</v>
      </c>
      <c r="C47" s="93" t="s">
        <v>28</v>
      </c>
      <c r="D47" s="103"/>
      <c r="E47" s="103"/>
      <c r="F47" s="108"/>
    </row>
    <row r="48" spans="1:6">
      <c r="A48" s="65"/>
      <c r="C48" s="140"/>
      <c r="D48" s="103"/>
      <c r="E48" s="103"/>
      <c r="F48" s="108"/>
    </row>
    <row r="49" spans="1:6">
      <c r="A49" s="65"/>
      <c r="C49" s="140"/>
      <c r="D49" s="103"/>
      <c r="E49" s="103"/>
      <c r="F49" s="108"/>
    </row>
    <row r="50" spans="1:6">
      <c r="A50" s="65"/>
      <c r="C50" s="140"/>
      <c r="D50" s="103"/>
      <c r="E50" s="103"/>
      <c r="F50" s="108"/>
    </row>
    <row r="51" spans="1:6">
      <c r="A51" s="65"/>
      <c r="C51" s="140"/>
      <c r="D51" s="103"/>
      <c r="E51" s="103"/>
      <c r="F51" s="108"/>
    </row>
    <row r="52" spans="1:6">
      <c r="A52" s="65"/>
      <c r="B52" s="331"/>
      <c r="C52" s="332"/>
      <c r="D52" s="333"/>
      <c r="E52" s="333"/>
      <c r="F52" s="334"/>
    </row>
    <row r="53" spans="1:6">
      <c r="A53" s="65"/>
      <c r="C53" s="140"/>
      <c r="D53" s="103"/>
      <c r="E53" s="103"/>
      <c r="F53" s="108"/>
    </row>
    <row r="54" spans="1:6">
      <c r="A54" s="65"/>
      <c r="C54" s="140"/>
      <c r="D54" s="103"/>
      <c r="E54" s="103"/>
      <c r="F54" s="108"/>
    </row>
    <row r="56" spans="1:6">
      <c r="B56" s="92" t="s">
        <v>7</v>
      </c>
      <c r="C56" s="31"/>
      <c r="D56" s="41"/>
      <c r="E56" s="41"/>
      <c r="F56" s="136"/>
    </row>
    <row r="57" spans="1:6" ht="25.5">
      <c r="B57" s="88" t="s">
        <v>26</v>
      </c>
      <c r="C57" s="134"/>
      <c r="D57" s="138"/>
      <c r="E57" s="138"/>
      <c r="F57" s="98">
        <f>$F$94</f>
        <v>0</v>
      </c>
    </row>
    <row r="58" spans="1:6" ht="25.5">
      <c r="B58" s="104" t="s">
        <v>27</v>
      </c>
      <c r="C58" s="31"/>
      <c r="D58" s="41"/>
      <c r="E58" s="64"/>
      <c r="F58" s="33">
        <f>'B obrtnicki radovi'!$F$20</f>
        <v>0</v>
      </c>
    </row>
    <row r="59" spans="1:6" ht="25.5">
      <c r="B59" s="104" t="s">
        <v>34</v>
      </c>
      <c r="C59" s="31"/>
      <c r="D59" s="41"/>
      <c r="E59" s="41"/>
      <c r="F59" s="91">
        <f>'C instalacije'!$F$15</f>
        <v>0</v>
      </c>
    </row>
    <row r="60" spans="1:6" ht="13.5" thickBot="1">
      <c r="B60" s="207"/>
      <c r="C60" s="208"/>
      <c r="D60" s="209"/>
      <c r="E60" s="209"/>
      <c r="F60" s="210"/>
    </row>
    <row r="61" spans="1:6" ht="13.5" thickTop="1">
      <c r="B61" s="57" t="s">
        <v>780</v>
      </c>
      <c r="C61" s="72"/>
      <c r="D61" s="100"/>
      <c r="E61" s="100"/>
      <c r="F61" s="75">
        <f>F57+F58+F59</f>
        <v>0</v>
      </c>
    </row>
    <row r="62" spans="1:6">
      <c r="B62" s="63" t="s">
        <v>12</v>
      </c>
      <c r="C62" s="31"/>
      <c r="D62" s="41"/>
      <c r="E62" s="41"/>
      <c r="F62" s="91">
        <f>(F61*0.25)</f>
        <v>0</v>
      </c>
    </row>
    <row r="63" spans="1:6">
      <c r="B63" s="96" t="s">
        <v>781</v>
      </c>
      <c r="C63" s="31"/>
      <c r="D63" s="41"/>
      <c r="E63" s="41"/>
      <c r="F63" s="144">
        <f>(F61+F62)</f>
        <v>0</v>
      </c>
    </row>
    <row r="64" spans="1:6">
      <c r="B64" s="58"/>
    </row>
    <row r="65" spans="2:6">
      <c r="B65" s="58"/>
    </row>
    <row r="66" spans="2:6" ht="51">
      <c r="B66" s="58" t="s">
        <v>545</v>
      </c>
    </row>
    <row r="67" spans="2:6">
      <c r="B67" s="330"/>
    </row>
    <row r="68" spans="2:6">
      <c r="B68" s="330"/>
    </row>
    <row r="69" spans="2:6">
      <c r="B69" s="330"/>
    </row>
    <row r="70" spans="2:6">
      <c r="B70" s="330"/>
    </row>
    <row r="71" spans="2:6">
      <c r="B71" s="330"/>
    </row>
    <row r="72" spans="2:6">
      <c r="B72" s="330"/>
    </row>
    <row r="73" spans="2:6">
      <c r="B73" s="330"/>
    </row>
    <row r="74" spans="2:6">
      <c r="B74" s="58"/>
    </row>
    <row r="75" spans="2:6">
      <c r="B75" s="58"/>
    </row>
    <row r="76" spans="2:6">
      <c r="B76" s="58"/>
    </row>
    <row r="77" spans="2:6">
      <c r="B77" s="18"/>
      <c r="D77" s="38"/>
      <c r="E77" s="18"/>
      <c r="F77" s="18"/>
    </row>
    <row r="78" spans="2:6">
      <c r="B78" s="18"/>
      <c r="D78" s="38"/>
      <c r="E78" s="18"/>
      <c r="F78" s="18"/>
    </row>
    <row r="79" spans="2:6">
      <c r="B79" s="18"/>
      <c r="D79" s="38"/>
      <c r="E79" s="18"/>
      <c r="F79" s="18"/>
    </row>
    <row r="80" spans="2:6">
      <c r="B80" s="18"/>
      <c r="D80" s="38"/>
      <c r="E80" s="18"/>
      <c r="F80" s="18"/>
    </row>
    <row r="81" spans="2:6">
      <c r="B81" s="18"/>
      <c r="D81" s="38"/>
      <c r="E81" s="18"/>
      <c r="F81" s="18"/>
    </row>
    <row r="82" spans="2:6">
      <c r="B82" s="18"/>
      <c r="D82" s="38"/>
      <c r="E82" s="18"/>
      <c r="F82" s="18"/>
    </row>
    <row r="83" spans="2:6">
      <c r="B83" s="18"/>
      <c r="D83" s="38"/>
      <c r="E83" s="18"/>
      <c r="F83" s="18"/>
    </row>
    <row r="84" spans="2:6" ht="33.75" customHeight="1">
      <c r="B84" s="493" t="s">
        <v>35</v>
      </c>
      <c r="C84" s="494"/>
      <c r="D84" s="494"/>
      <c r="E84" s="494"/>
      <c r="F84" s="136"/>
    </row>
    <row r="85" spans="2:6">
      <c r="B85" s="92"/>
      <c r="C85" s="31"/>
      <c r="D85" s="41"/>
      <c r="E85" s="41"/>
      <c r="F85" s="136"/>
    </row>
    <row r="86" spans="2:6">
      <c r="B86" s="66" t="s">
        <v>39</v>
      </c>
      <c r="C86" s="85"/>
      <c r="D86" s="69"/>
      <c r="E86" s="111"/>
      <c r="F86" s="60">
        <f>$F$249</f>
        <v>0</v>
      </c>
    </row>
    <row r="87" spans="2:6">
      <c r="B87" s="92"/>
      <c r="C87" s="31"/>
      <c r="D87" s="41"/>
      <c r="E87" s="64"/>
      <c r="F87" s="136"/>
    </row>
    <row r="88" spans="2:6">
      <c r="B88" s="92" t="s">
        <v>40</v>
      </c>
      <c r="C88" s="31"/>
      <c r="D88" s="41"/>
      <c r="E88" s="64"/>
      <c r="F88" s="136">
        <f>$F$278</f>
        <v>0</v>
      </c>
    </row>
    <row r="89" spans="2:6">
      <c r="B89" s="92"/>
      <c r="C89" s="31"/>
      <c r="D89" s="41"/>
      <c r="E89" s="64"/>
      <c r="F89" s="136"/>
    </row>
    <row r="90" spans="2:6">
      <c r="B90" s="92" t="s">
        <v>36</v>
      </c>
      <c r="C90" s="31"/>
      <c r="D90" s="41"/>
      <c r="E90" s="64"/>
      <c r="F90" s="136">
        <f>$F$328</f>
        <v>0</v>
      </c>
    </row>
    <row r="91" spans="2:6">
      <c r="B91" s="99"/>
      <c r="C91" s="134"/>
      <c r="D91" s="138"/>
      <c r="E91" s="56"/>
      <c r="F91" s="77"/>
    </row>
    <row r="92" spans="2:6">
      <c r="B92" s="114" t="s">
        <v>37</v>
      </c>
      <c r="C92" s="31"/>
      <c r="D92" s="41"/>
      <c r="E92" s="41"/>
      <c r="F92" s="91">
        <f>$F$369</f>
        <v>0</v>
      </c>
    </row>
    <row r="93" spans="2:6">
      <c r="B93" s="55"/>
      <c r="E93" s="80"/>
      <c r="F93" s="133"/>
    </row>
    <row r="94" spans="2:6">
      <c r="B94" s="101" t="s">
        <v>780</v>
      </c>
      <c r="C94" s="31"/>
      <c r="D94" s="41"/>
      <c r="E94" s="64"/>
      <c r="F94" s="118">
        <f>SUM(F86:F93)</f>
        <v>0</v>
      </c>
    </row>
    <row r="95" spans="2:6">
      <c r="B95" s="63" t="s">
        <v>12</v>
      </c>
      <c r="C95" s="31"/>
      <c r="D95" s="41"/>
      <c r="E95" s="64"/>
      <c r="F95" s="136">
        <f>(F94*0.25)</f>
        <v>0</v>
      </c>
    </row>
    <row r="96" spans="2:6">
      <c r="B96" s="96" t="s">
        <v>781</v>
      </c>
      <c r="C96" s="31"/>
      <c r="D96" s="41"/>
      <c r="E96" s="64"/>
      <c r="F96" s="118">
        <f>SUM(F94:F95)</f>
        <v>0</v>
      </c>
    </row>
    <row r="97" spans="2:2">
      <c r="B97" s="58"/>
    </row>
    <row r="98" spans="2:2">
      <c r="B98" s="58"/>
    </row>
    <row r="99" spans="2:2">
      <c r="B99" s="58"/>
    </row>
    <row r="100" spans="2:2">
      <c r="B100" s="58"/>
    </row>
    <row r="101" spans="2:2">
      <c r="B101" s="58"/>
    </row>
    <row r="102" spans="2:2">
      <c r="B102" s="58"/>
    </row>
    <row r="103" spans="2:2">
      <c r="B103" s="58"/>
    </row>
    <row r="107" spans="2:2">
      <c r="B107" s="84"/>
    </row>
    <row r="108" spans="2:2">
      <c r="B108" s="18"/>
    </row>
    <row r="113" spans="2:5">
      <c r="B113" s="18"/>
    </row>
    <row r="116" spans="2:5">
      <c r="B116" s="42"/>
    </row>
    <row r="118" spans="2:5">
      <c r="B118" s="47"/>
      <c r="C118" s="47"/>
      <c r="D118" s="62"/>
      <c r="E118" s="62"/>
    </row>
    <row r="119" spans="2:5">
      <c r="B119" s="25"/>
      <c r="C119" s="25"/>
      <c r="D119" s="53"/>
      <c r="E119" s="53"/>
    </row>
    <row r="133" spans="1:6" ht="36">
      <c r="A133" s="1" t="s">
        <v>1</v>
      </c>
      <c r="B133" s="2" t="s">
        <v>2</v>
      </c>
      <c r="C133" s="3" t="s">
        <v>3</v>
      </c>
      <c r="D133" s="6" t="s">
        <v>4</v>
      </c>
      <c r="E133" s="6" t="s">
        <v>743</v>
      </c>
      <c r="F133" s="4" t="s">
        <v>5</v>
      </c>
    </row>
    <row r="134" spans="1:6">
      <c r="A134" s="13"/>
      <c r="B134" s="22"/>
      <c r="C134" s="15"/>
      <c r="D134" s="16"/>
      <c r="E134" s="16"/>
      <c r="F134" s="17"/>
    </row>
    <row r="135" spans="1:6">
      <c r="A135" s="8" t="s">
        <v>6</v>
      </c>
      <c r="B135" s="9" t="s">
        <v>51</v>
      </c>
      <c r="C135" s="10"/>
      <c r="D135" s="11"/>
      <c r="E135" s="11"/>
      <c r="F135" s="12"/>
    </row>
    <row r="136" spans="1:6">
      <c r="A136" s="13"/>
      <c r="B136" s="14"/>
      <c r="C136" s="15"/>
      <c r="D136" s="16"/>
      <c r="E136" s="16"/>
      <c r="F136" s="17"/>
    </row>
    <row r="137" spans="1:6">
      <c r="A137" s="13"/>
      <c r="B137" s="150" t="s">
        <v>61</v>
      </c>
      <c r="C137" s="15"/>
      <c r="D137" s="16"/>
      <c r="E137" s="16"/>
      <c r="F137" s="17"/>
    </row>
    <row r="138" spans="1:6" ht="76.5">
      <c r="A138" s="13"/>
      <c r="B138" s="132" t="s">
        <v>62</v>
      </c>
      <c r="C138" s="15"/>
      <c r="D138" s="16"/>
      <c r="E138" s="16"/>
      <c r="F138" s="17"/>
    </row>
    <row r="139" spans="1:6" ht="25.5">
      <c r="A139" s="13"/>
      <c r="B139" s="132" t="s">
        <v>114</v>
      </c>
      <c r="C139" s="15"/>
      <c r="D139" s="16"/>
      <c r="E139" s="16"/>
      <c r="F139" s="17"/>
    </row>
    <row r="140" spans="1:6" ht="102">
      <c r="A140" s="13"/>
      <c r="B140" s="132" t="s">
        <v>488</v>
      </c>
      <c r="C140" s="15"/>
      <c r="D140" s="16"/>
      <c r="E140" s="16"/>
      <c r="F140" s="17"/>
    </row>
    <row r="141" spans="1:6" ht="89.25">
      <c r="A141" s="13"/>
      <c r="B141" s="132" t="s">
        <v>215</v>
      </c>
      <c r="C141" s="15"/>
      <c r="D141" s="16"/>
      <c r="E141" s="16"/>
      <c r="F141" s="17"/>
    </row>
    <row r="142" spans="1:6" ht="63.75">
      <c r="A142" s="13"/>
      <c r="B142" s="132" t="s">
        <v>63</v>
      </c>
      <c r="C142" s="15"/>
      <c r="D142" s="16"/>
      <c r="E142" s="16"/>
      <c r="F142" s="17"/>
    </row>
    <row r="143" spans="1:6" ht="51">
      <c r="A143" s="13"/>
      <c r="B143" s="132" t="s">
        <v>64</v>
      </c>
      <c r="C143" s="15"/>
      <c r="D143" s="16"/>
      <c r="E143" s="16"/>
      <c r="F143" s="17"/>
    </row>
    <row r="144" spans="1:6">
      <c r="A144" s="13"/>
      <c r="B144" s="132"/>
      <c r="C144" s="15"/>
      <c r="D144" s="16"/>
      <c r="E144" s="16"/>
      <c r="F144" s="17"/>
    </row>
    <row r="145" spans="1:6" ht="114.75">
      <c r="A145" s="13"/>
      <c r="B145" s="132" t="s">
        <v>489</v>
      </c>
      <c r="C145" s="15"/>
      <c r="D145" s="16"/>
      <c r="E145" s="16"/>
      <c r="F145" s="17"/>
    </row>
    <row r="146" spans="1:6" ht="357">
      <c r="A146" s="13"/>
      <c r="B146" s="150" t="s">
        <v>490</v>
      </c>
      <c r="C146" s="15"/>
      <c r="D146" s="16"/>
      <c r="E146" s="16"/>
      <c r="F146" s="17"/>
    </row>
    <row r="147" spans="1:6">
      <c r="A147" s="13"/>
      <c r="B147" s="132"/>
      <c r="C147" s="15"/>
      <c r="D147" s="16"/>
      <c r="E147" s="16"/>
      <c r="F147" s="17"/>
    </row>
    <row r="148" spans="1:6">
      <c r="A148" s="13"/>
      <c r="B148" s="132"/>
      <c r="C148" s="15"/>
      <c r="D148" s="16"/>
      <c r="E148" s="16"/>
      <c r="F148" s="17"/>
    </row>
    <row r="149" spans="1:6">
      <c r="A149" s="13"/>
      <c r="B149" s="14"/>
      <c r="C149" s="15"/>
      <c r="D149" s="16"/>
      <c r="E149" s="16"/>
      <c r="F149" s="17"/>
    </row>
    <row r="150" spans="1:6">
      <c r="A150" s="13"/>
      <c r="B150" s="14"/>
      <c r="C150" s="15"/>
      <c r="D150" s="16"/>
      <c r="E150" s="16"/>
      <c r="F150" s="17"/>
    </row>
    <row r="151" spans="1:6">
      <c r="A151" s="13"/>
      <c r="B151" s="110"/>
      <c r="C151" s="142"/>
      <c r="D151" s="122"/>
      <c r="E151" s="74"/>
      <c r="F151" s="74"/>
    </row>
    <row r="152" spans="1:6">
      <c r="A152" s="13"/>
      <c r="B152" s="110"/>
      <c r="C152" s="142"/>
      <c r="D152" s="122"/>
      <c r="E152" s="74"/>
      <c r="F152" s="74"/>
    </row>
    <row r="153" spans="1:6">
      <c r="A153" s="13"/>
      <c r="B153" s="110"/>
      <c r="C153" s="142"/>
      <c r="D153" s="122"/>
      <c r="E153" s="74"/>
      <c r="F153" s="74"/>
    </row>
    <row r="154" spans="1:6">
      <c r="A154" s="13"/>
      <c r="B154" s="110"/>
      <c r="C154" s="142"/>
      <c r="D154" s="122"/>
      <c r="E154" s="74"/>
      <c r="F154" s="74"/>
    </row>
    <row r="155" spans="1:6" ht="25.5">
      <c r="A155" s="166" t="s">
        <v>14</v>
      </c>
      <c r="B155" s="71" t="s">
        <v>464</v>
      </c>
      <c r="C155" s="43"/>
      <c r="D155" s="44"/>
      <c r="E155" s="44"/>
      <c r="F155" s="61"/>
    </row>
    <row r="156" spans="1:6" ht="178.5">
      <c r="A156" s="166" t="s">
        <v>238</v>
      </c>
      <c r="B156" s="18" t="s">
        <v>465</v>
      </c>
      <c r="C156" s="19"/>
      <c r="D156" s="44"/>
      <c r="E156" s="44"/>
      <c r="F156" s="23"/>
    </row>
    <row r="157" spans="1:6">
      <c r="A157" s="166" t="s">
        <v>239</v>
      </c>
      <c r="B157" s="18" t="s">
        <v>466</v>
      </c>
      <c r="C157" s="19"/>
      <c r="D157" s="44"/>
      <c r="E157" s="44"/>
      <c r="F157" s="23"/>
    </row>
    <row r="158" spans="1:6" ht="38.25">
      <c r="A158" s="166" t="s">
        <v>467</v>
      </c>
      <c r="B158" s="18" t="s">
        <v>468</v>
      </c>
      <c r="C158" s="19"/>
      <c r="D158" s="44"/>
      <c r="E158" s="44"/>
      <c r="F158" s="23"/>
    </row>
    <row r="159" spans="1:6" ht="267.75">
      <c r="A159" s="166" t="s">
        <v>469</v>
      </c>
      <c r="B159" s="18" t="s">
        <v>470</v>
      </c>
      <c r="C159" s="19"/>
      <c r="D159" s="44"/>
      <c r="E159" s="44"/>
      <c r="F159" s="23"/>
    </row>
    <row r="160" spans="1:6" ht="127.5">
      <c r="A160" s="65" t="s">
        <v>471</v>
      </c>
      <c r="B160" s="18" t="s">
        <v>473</v>
      </c>
      <c r="C160" s="82"/>
      <c r="F160" s="37"/>
    </row>
    <row r="161" spans="1:6" ht="76.5">
      <c r="A161" s="18" t="s">
        <v>472</v>
      </c>
      <c r="B161" s="71" t="s">
        <v>475</v>
      </c>
      <c r="C161" s="82"/>
      <c r="F161" s="37"/>
    </row>
    <row r="162" spans="1:6" ht="76.5">
      <c r="A162" s="65" t="s">
        <v>474</v>
      </c>
      <c r="B162" s="18" t="s">
        <v>476</v>
      </c>
      <c r="C162" s="19"/>
      <c r="D162" s="44"/>
      <c r="E162" s="44"/>
      <c r="F162" s="23"/>
    </row>
    <row r="163" spans="1:6">
      <c r="B163" s="70" t="s">
        <v>536</v>
      </c>
      <c r="C163" s="82" t="s">
        <v>52</v>
      </c>
      <c r="D163" s="37">
        <v>1</v>
      </c>
      <c r="F163" s="37">
        <f t="shared" ref="F163" si="0">(D163*E163)</f>
        <v>0</v>
      </c>
    </row>
    <row r="164" spans="1:6">
      <c r="B164" s="84"/>
      <c r="C164" s="43"/>
      <c r="D164" s="44"/>
      <c r="E164" s="411"/>
      <c r="F164" s="61"/>
    </row>
    <row r="165" spans="1:6">
      <c r="B165" s="131"/>
      <c r="C165" s="135"/>
      <c r="D165" s="141"/>
      <c r="E165" s="148"/>
      <c r="F165" s="97"/>
    </row>
    <row r="166" spans="1:6" ht="369.75">
      <c r="A166" s="36">
        <v>2</v>
      </c>
      <c r="B166" s="102" t="s">
        <v>493</v>
      </c>
      <c r="C166" s="105"/>
      <c r="D166" s="123"/>
      <c r="E166" s="105"/>
      <c r="F166" s="59"/>
    </row>
    <row r="167" spans="1:6">
      <c r="B167" s="131" t="s">
        <v>53</v>
      </c>
      <c r="C167" s="135" t="s">
        <v>52</v>
      </c>
      <c r="D167" s="141">
        <v>1</v>
      </c>
      <c r="E167" s="148"/>
      <c r="F167" s="23">
        <f t="shared" ref="F167" si="1">(D167*E167)</f>
        <v>0</v>
      </c>
    </row>
    <row r="168" spans="1:6">
      <c r="B168" s="131"/>
      <c r="C168" s="135"/>
      <c r="D168" s="141"/>
      <c r="E168" s="411"/>
      <c r="F168" s="23"/>
    </row>
    <row r="169" spans="1:6">
      <c r="B169" s="131"/>
      <c r="C169" s="135"/>
      <c r="D169" s="141"/>
      <c r="E169" s="148"/>
      <c r="F169" s="97"/>
    </row>
    <row r="170" spans="1:6" ht="102">
      <c r="A170" s="36">
        <v>3</v>
      </c>
      <c r="B170" s="71" t="s">
        <v>216</v>
      </c>
      <c r="C170" s="105"/>
      <c r="D170" s="123"/>
      <c r="E170" s="412"/>
      <c r="F170" s="59"/>
    </row>
    <row r="171" spans="1:6">
      <c r="B171" s="131" t="s">
        <v>477</v>
      </c>
      <c r="C171" s="135" t="s">
        <v>54</v>
      </c>
      <c r="D171" s="141">
        <v>36</v>
      </c>
      <c r="E171" s="148"/>
      <c r="F171" s="23">
        <f t="shared" ref="F171" si="2">(D171*E171)</f>
        <v>0</v>
      </c>
    </row>
    <row r="172" spans="1:6">
      <c r="B172" s="131" t="s">
        <v>478</v>
      </c>
      <c r="C172" s="135" t="s">
        <v>54</v>
      </c>
      <c r="D172" s="141">
        <v>3.5</v>
      </c>
      <c r="E172" s="148"/>
      <c r="F172" s="23">
        <f t="shared" ref="F172" si="3">(D172*E172)</f>
        <v>0</v>
      </c>
    </row>
    <row r="173" spans="1:6">
      <c r="B173" s="131"/>
      <c r="C173" s="135"/>
      <c r="D173" s="141"/>
      <c r="E173" s="411"/>
      <c r="F173" s="23"/>
    </row>
    <row r="174" spans="1:6" ht="63.75">
      <c r="A174" s="36">
        <v>4</v>
      </c>
      <c r="B174" s="132" t="s">
        <v>537</v>
      </c>
      <c r="C174" s="107"/>
      <c r="D174" s="95"/>
      <c r="E174" s="95"/>
      <c r="F174" s="95"/>
    </row>
    <row r="175" spans="1:6" ht="51">
      <c r="B175" s="132" t="s">
        <v>60</v>
      </c>
      <c r="C175" s="107"/>
      <c r="D175" s="95"/>
      <c r="E175" s="95"/>
      <c r="F175" s="95"/>
    </row>
    <row r="176" spans="1:6" ht="15">
      <c r="B176" s="131" t="s">
        <v>477</v>
      </c>
      <c r="C176" s="145" t="s">
        <v>23</v>
      </c>
      <c r="D176" s="23">
        <v>15</v>
      </c>
      <c r="E176" s="24"/>
      <c r="F176" s="23">
        <f>(D176*E176)</f>
        <v>0</v>
      </c>
    </row>
    <row r="177" spans="1:7" ht="15">
      <c r="B177" s="131" t="s">
        <v>478</v>
      </c>
      <c r="C177" s="145" t="s">
        <v>23</v>
      </c>
      <c r="D177" s="23">
        <v>2.5</v>
      </c>
      <c r="E177" s="24"/>
      <c r="F177" s="23">
        <f t="shared" ref="F177" si="4">(D177*E177)</f>
        <v>0</v>
      </c>
    </row>
    <row r="178" spans="1:7">
      <c r="B178" s="125"/>
      <c r="C178" s="143"/>
      <c r="D178" s="74"/>
      <c r="E178" s="411"/>
      <c r="F178" s="74"/>
    </row>
    <row r="179" spans="1:7">
      <c r="B179" s="125"/>
      <c r="C179" s="143"/>
      <c r="D179" s="74"/>
      <c r="E179" s="74"/>
      <c r="F179" s="74"/>
    </row>
    <row r="180" spans="1:7" ht="178.5">
      <c r="A180" s="36">
        <v>5</v>
      </c>
      <c r="B180" s="102" t="s">
        <v>271</v>
      </c>
      <c r="C180" s="105"/>
      <c r="D180" s="123"/>
      <c r="E180" s="105"/>
      <c r="F180" s="59"/>
    </row>
    <row r="181" spans="1:7">
      <c r="B181" s="131" t="s">
        <v>341</v>
      </c>
      <c r="C181" s="105"/>
      <c r="D181" s="123"/>
      <c r="E181" s="412"/>
      <c r="F181" s="59"/>
    </row>
    <row r="182" spans="1:7">
      <c r="B182" s="179" t="s">
        <v>353</v>
      </c>
      <c r="C182" s="68" t="s">
        <v>0</v>
      </c>
      <c r="D182" s="94">
        <v>2</v>
      </c>
      <c r="E182" s="51"/>
      <c r="F182" s="23">
        <f>(D182*E182)</f>
        <v>0</v>
      </c>
    </row>
    <row r="183" spans="1:7">
      <c r="A183" s="178"/>
      <c r="B183" s="179" t="s">
        <v>479</v>
      </c>
      <c r="C183" s="68"/>
      <c r="D183" s="94"/>
      <c r="E183" s="412"/>
      <c r="F183" s="23"/>
    </row>
    <row r="184" spans="1:7">
      <c r="A184" s="178"/>
      <c r="B184" s="179" t="s">
        <v>480</v>
      </c>
      <c r="C184" s="68" t="s">
        <v>0</v>
      </c>
      <c r="D184" s="94">
        <v>1</v>
      </c>
      <c r="E184" s="51"/>
      <c r="F184" s="23">
        <f>(D184*E184)</f>
        <v>0</v>
      </c>
    </row>
    <row r="185" spans="1:7">
      <c r="A185" s="178"/>
      <c r="B185" s="179" t="s">
        <v>354</v>
      </c>
      <c r="C185" s="68" t="s">
        <v>0</v>
      </c>
      <c r="D185" s="94">
        <v>6</v>
      </c>
      <c r="E185" s="51"/>
      <c r="F185" s="23">
        <f>(D185*E185)</f>
        <v>0</v>
      </c>
    </row>
    <row r="186" spans="1:7">
      <c r="A186" s="178"/>
      <c r="B186" s="18"/>
      <c r="D186" s="38"/>
      <c r="E186" s="411"/>
      <c r="F186" s="18"/>
    </row>
    <row r="187" spans="1:7">
      <c r="A187" s="178"/>
      <c r="B187" s="18"/>
      <c r="D187" s="38"/>
      <c r="E187" s="18"/>
      <c r="F187" s="18"/>
      <c r="G187" s="23"/>
    </row>
    <row r="188" spans="1:7" ht="178.5">
      <c r="A188" s="36">
        <v>6</v>
      </c>
      <c r="B188" s="102" t="s">
        <v>230</v>
      </c>
      <c r="C188" s="105"/>
      <c r="D188" s="123"/>
      <c r="E188" s="412"/>
      <c r="F188" s="59"/>
    </row>
    <row r="189" spans="1:7" ht="25.5">
      <c r="B189" s="179" t="s">
        <v>227</v>
      </c>
      <c r="C189" s="68" t="s">
        <v>0</v>
      </c>
      <c r="D189" s="94">
        <v>1</v>
      </c>
      <c r="E189" s="51"/>
      <c r="F189" s="23">
        <f t="shared" ref="F189" si="5">(D189*E189)</f>
        <v>0</v>
      </c>
    </row>
    <row r="190" spans="1:7" ht="25.5">
      <c r="B190" s="179" t="s">
        <v>228</v>
      </c>
      <c r="C190" s="68" t="s">
        <v>0</v>
      </c>
      <c r="D190" s="94">
        <v>1</v>
      </c>
      <c r="E190" s="51"/>
      <c r="F190" s="23">
        <f t="shared" ref="F190" si="6">(D190*E190)</f>
        <v>0</v>
      </c>
    </row>
    <row r="191" spans="1:7">
      <c r="B191" s="179" t="s">
        <v>229</v>
      </c>
      <c r="C191" s="68" t="s">
        <v>0</v>
      </c>
      <c r="D191" s="94">
        <v>1</v>
      </c>
      <c r="E191" s="51"/>
      <c r="F191" s="23">
        <f t="shared" ref="F191" si="7">(D191*E191)</f>
        <v>0</v>
      </c>
    </row>
    <row r="192" spans="1:7">
      <c r="B192" s="179"/>
      <c r="C192" s="68"/>
      <c r="D192" s="94"/>
      <c r="E192" s="411"/>
      <c r="F192" s="23"/>
    </row>
    <row r="193" spans="1:6" ht="178.5">
      <c r="A193" s="36">
        <v>7</v>
      </c>
      <c r="B193" s="71" t="s">
        <v>80</v>
      </c>
      <c r="C193" s="105"/>
      <c r="D193" s="123"/>
      <c r="E193" s="105"/>
      <c r="F193" s="59"/>
    </row>
    <row r="194" spans="1:6">
      <c r="B194" s="79" t="s">
        <v>481</v>
      </c>
      <c r="C194" s="135" t="s">
        <v>54</v>
      </c>
      <c r="D194" s="141">
        <v>26</v>
      </c>
      <c r="E194" s="148"/>
      <c r="F194" s="23">
        <f t="shared" ref="F194" si="8">(D194*E194)</f>
        <v>0</v>
      </c>
    </row>
    <row r="195" spans="1:6">
      <c r="B195" s="79"/>
      <c r="C195" s="135"/>
      <c r="D195" s="141"/>
      <c r="E195" s="411"/>
      <c r="F195" s="23"/>
    </row>
    <row r="196" spans="1:6" ht="216.75">
      <c r="A196" s="36">
        <v>8</v>
      </c>
      <c r="B196" s="71" t="s">
        <v>226</v>
      </c>
      <c r="C196" s="105"/>
      <c r="D196" s="123"/>
      <c r="E196" s="412"/>
      <c r="F196" s="59"/>
    </row>
    <row r="197" spans="1:6">
      <c r="B197" s="79" t="s">
        <v>218</v>
      </c>
      <c r="C197" s="135" t="s">
        <v>54</v>
      </c>
      <c r="D197" s="141">
        <v>5</v>
      </c>
      <c r="E197" s="148"/>
      <c r="F197" s="23">
        <f t="shared" ref="F197" si="9">(D197*E197)</f>
        <v>0</v>
      </c>
    </row>
    <row r="198" spans="1:6">
      <c r="B198" s="79" t="s">
        <v>219</v>
      </c>
      <c r="C198" s="135" t="s">
        <v>54</v>
      </c>
      <c r="D198" s="141">
        <v>5</v>
      </c>
      <c r="E198" s="148"/>
      <c r="F198" s="23">
        <f t="shared" ref="F198" si="10">(D198*E198)</f>
        <v>0</v>
      </c>
    </row>
    <row r="199" spans="1:6">
      <c r="B199" s="79"/>
      <c r="C199" s="135"/>
      <c r="D199" s="141"/>
      <c r="E199" s="411"/>
      <c r="F199" s="23"/>
    </row>
    <row r="200" spans="1:6" ht="127.5">
      <c r="A200" s="36">
        <v>9</v>
      </c>
      <c r="B200" s="71" t="s">
        <v>231</v>
      </c>
      <c r="C200" s="105"/>
      <c r="D200" s="123"/>
      <c r="E200" s="412"/>
      <c r="F200" s="59"/>
    </row>
    <row r="201" spans="1:6">
      <c r="B201" s="79" t="s">
        <v>218</v>
      </c>
      <c r="C201" s="135" t="s">
        <v>54</v>
      </c>
      <c r="D201" s="141">
        <v>5</v>
      </c>
      <c r="E201" s="148"/>
      <c r="F201" s="23">
        <f t="shared" ref="F201:F202" si="11">(D201*E201)</f>
        <v>0</v>
      </c>
    </row>
    <row r="202" spans="1:6">
      <c r="B202" s="79" t="s">
        <v>219</v>
      </c>
      <c r="C202" s="135" t="s">
        <v>54</v>
      </c>
      <c r="D202" s="141">
        <v>5</v>
      </c>
      <c r="E202" s="148"/>
      <c r="F202" s="23">
        <f t="shared" si="11"/>
        <v>0</v>
      </c>
    </row>
    <row r="203" spans="1:6">
      <c r="B203" s="121"/>
      <c r="C203" s="142"/>
      <c r="D203" s="122"/>
      <c r="E203" s="411"/>
      <c r="F203" s="74"/>
    </row>
    <row r="204" spans="1:6">
      <c r="B204" s="121"/>
      <c r="C204" s="142"/>
      <c r="D204" s="122"/>
      <c r="E204" s="74"/>
      <c r="F204" s="74"/>
    </row>
    <row r="205" spans="1:6" ht="153">
      <c r="A205" s="36">
        <v>10</v>
      </c>
      <c r="B205" s="71" t="s">
        <v>217</v>
      </c>
      <c r="C205" s="105"/>
      <c r="D205" s="38"/>
      <c r="E205" s="412"/>
      <c r="F205" s="59"/>
    </row>
    <row r="206" spans="1:6">
      <c r="B206" s="131" t="s">
        <v>477</v>
      </c>
      <c r="C206" s="135" t="s">
        <v>54</v>
      </c>
      <c r="D206" s="141">
        <v>168</v>
      </c>
      <c r="E206" s="148"/>
      <c r="F206" s="23">
        <f t="shared" ref="F206" si="12">(D206*E206)</f>
        <v>0</v>
      </c>
    </row>
    <row r="207" spans="1:6">
      <c r="B207" s="131" t="s">
        <v>478</v>
      </c>
      <c r="C207" s="135" t="s">
        <v>54</v>
      </c>
      <c r="D207" s="141">
        <v>15</v>
      </c>
      <c r="E207" s="148"/>
      <c r="F207" s="23">
        <f t="shared" ref="F207" si="13">(D207*E207)</f>
        <v>0</v>
      </c>
    </row>
    <row r="208" spans="1:6">
      <c r="B208" s="132"/>
      <c r="C208" s="143"/>
      <c r="D208" s="74"/>
      <c r="E208" s="411"/>
      <c r="F208" s="74"/>
    </row>
    <row r="209" spans="1:6" ht="255">
      <c r="A209" s="36">
        <v>11</v>
      </c>
      <c r="B209" s="86" t="s">
        <v>482</v>
      </c>
      <c r="C209" s="68"/>
      <c r="D209" s="94"/>
      <c r="E209" s="51"/>
      <c r="F209" s="109"/>
    </row>
    <row r="210" spans="1:6" ht="15">
      <c r="B210" s="131" t="s">
        <v>478</v>
      </c>
      <c r="C210" s="143" t="s">
        <v>67</v>
      </c>
      <c r="D210" s="74">
        <v>8</v>
      </c>
      <c r="E210" s="74"/>
      <c r="F210" s="74">
        <f t="shared" ref="F210" si="14">E210*D210</f>
        <v>0</v>
      </c>
    </row>
    <row r="211" spans="1:6">
      <c r="B211" s="131"/>
      <c r="C211" s="68"/>
      <c r="D211" s="94"/>
      <c r="E211" s="411"/>
      <c r="F211" s="119"/>
    </row>
    <row r="212" spans="1:6" ht="242.25">
      <c r="A212" s="36">
        <v>12</v>
      </c>
      <c r="B212" s="86" t="s">
        <v>483</v>
      </c>
      <c r="C212" s="68"/>
      <c r="D212" s="94"/>
      <c r="E212" s="51"/>
      <c r="F212" s="109"/>
    </row>
    <row r="213" spans="1:6">
      <c r="B213" s="131" t="s">
        <v>478</v>
      </c>
      <c r="C213" s="112" t="s">
        <v>54</v>
      </c>
      <c r="D213" s="149">
        <v>15</v>
      </c>
      <c r="E213" s="74"/>
      <c r="F213" s="23">
        <f t="shared" ref="F213" si="15">(D213*E213)</f>
        <v>0</v>
      </c>
    </row>
    <row r="214" spans="1:6">
      <c r="B214" s="86"/>
      <c r="C214" s="112"/>
      <c r="D214" s="149"/>
      <c r="E214" s="411"/>
      <c r="F214" s="23"/>
    </row>
    <row r="215" spans="1:6" ht="51">
      <c r="A215" s="36">
        <v>13</v>
      </c>
      <c r="B215" s="132" t="s">
        <v>232</v>
      </c>
      <c r="C215" s="128"/>
      <c r="D215" s="74"/>
      <c r="E215" s="74"/>
      <c r="F215" s="74"/>
    </row>
    <row r="216" spans="1:6" ht="25.5">
      <c r="B216" s="121" t="s">
        <v>65</v>
      </c>
      <c r="C216" s="128"/>
      <c r="D216" s="74"/>
      <c r="E216" s="74"/>
      <c r="F216" s="74"/>
    </row>
    <row r="217" spans="1:6" ht="15">
      <c r="B217" s="132" t="s">
        <v>66</v>
      </c>
      <c r="C217" s="143" t="s">
        <v>67</v>
      </c>
      <c r="D217" s="74">
        <v>1</v>
      </c>
      <c r="E217" s="74"/>
      <c r="F217" s="74">
        <f>E217*D217</f>
        <v>0</v>
      </c>
    </row>
    <row r="218" spans="1:6">
      <c r="B218" s="132"/>
      <c r="C218" s="143"/>
      <c r="D218" s="74"/>
      <c r="E218" s="411"/>
      <c r="F218" s="74"/>
    </row>
    <row r="219" spans="1:6">
      <c r="B219" s="106"/>
      <c r="C219" s="68"/>
      <c r="D219" s="94"/>
      <c r="E219" s="51"/>
      <c r="F219" s="119"/>
    </row>
    <row r="220" spans="1:6" ht="242.25">
      <c r="A220" s="36">
        <v>14</v>
      </c>
      <c r="B220" s="71" t="s">
        <v>484</v>
      </c>
      <c r="C220" s="105"/>
      <c r="D220" s="123"/>
      <c r="E220" s="105"/>
      <c r="F220" s="109"/>
    </row>
    <row r="221" spans="1:6">
      <c r="B221" s="86"/>
      <c r="C221" s="146" t="s">
        <v>0</v>
      </c>
      <c r="D221" s="149">
        <v>3</v>
      </c>
      <c r="E221" s="87"/>
      <c r="F221" s="23">
        <f t="shared" ref="F221" si="16">(D221*E221)</f>
        <v>0</v>
      </c>
    </row>
    <row r="222" spans="1:6">
      <c r="B222" s="86"/>
      <c r="C222" s="146"/>
      <c r="D222" s="149"/>
      <c r="E222" s="411"/>
      <c r="F222" s="23"/>
    </row>
    <row r="223" spans="1:6" ht="51">
      <c r="A223" s="36">
        <v>15</v>
      </c>
      <c r="B223" s="132" t="s">
        <v>485</v>
      </c>
      <c r="C223" s="143"/>
      <c r="D223" s="74"/>
      <c r="E223" s="74"/>
      <c r="F223" s="74"/>
    </row>
    <row r="224" spans="1:6" ht="25.5">
      <c r="B224" s="121" t="s">
        <v>486</v>
      </c>
      <c r="C224" s="143"/>
      <c r="D224" s="74"/>
      <c r="E224" s="74"/>
      <c r="F224" s="74"/>
    </row>
    <row r="225" spans="1:6">
      <c r="B225" s="132" t="s">
        <v>69</v>
      </c>
      <c r="C225" s="129"/>
      <c r="D225" s="152"/>
      <c r="E225" s="412"/>
      <c r="F225" s="126"/>
    </row>
    <row r="226" spans="1:6">
      <c r="B226" s="132" t="s">
        <v>70</v>
      </c>
      <c r="C226" s="143" t="s">
        <v>0</v>
      </c>
      <c r="D226" s="74">
        <v>1</v>
      </c>
      <c r="E226" s="74"/>
      <c r="F226" s="74">
        <f>E226*D226</f>
        <v>0</v>
      </c>
    </row>
    <row r="227" spans="1:6">
      <c r="B227" s="132" t="s">
        <v>71</v>
      </c>
      <c r="C227" s="143" t="s">
        <v>0</v>
      </c>
      <c r="D227" s="74">
        <v>1</v>
      </c>
      <c r="E227" s="74"/>
      <c r="F227" s="74">
        <f>E227*D227</f>
        <v>0</v>
      </c>
    </row>
    <row r="228" spans="1:6">
      <c r="B228" s="132"/>
      <c r="C228" s="143"/>
      <c r="D228" s="74"/>
      <c r="E228" s="411"/>
      <c r="F228" s="74"/>
    </row>
    <row r="229" spans="1:6">
      <c r="B229" s="132"/>
      <c r="C229" s="143"/>
      <c r="D229" s="74"/>
      <c r="E229" s="74"/>
      <c r="F229" s="74"/>
    </row>
    <row r="230" spans="1:6" ht="51">
      <c r="A230" s="36">
        <v>16</v>
      </c>
      <c r="B230" s="132" t="s">
        <v>494</v>
      </c>
      <c r="C230" s="143"/>
      <c r="D230" s="74"/>
      <c r="E230" s="74"/>
      <c r="F230" s="74"/>
    </row>
    <row r="231" spans="1:6" ht="25.5">
      <c r="B231" s="121" t="s">
        <v>116</v>
      </c>
      <c r="C231" s="143"/>
      <c r="D231" s="74"/>
      <c r="E231" s="74"/>
      <c r="F231" s="74"/>
    </row>
    <row r="232" spans="1:6">
      <c r="B232" s="132" t="s">
        <v>115</v>
      </c>
      <c r="C232" s="143" t="s">
        <v>52</v>
      </c>
      <c r="D232" s="74">
        <v>1</v>
      </c>
      <c r="E232" s="74"/>
      <c r="F232" s="74">
        <f>E232*D232</f>
        <v>0</v>
      </c>
    </row>
    <row r="233" spans="1:6">
      <c r="B233" s="132"/>
      <c r="C233" s="143"/>
      <c r="D233" s="74"/>
      <c r="E233" s="411"/>
      <c r="F233" s="74"/>
    </row>
    <row r="234" spans="1:6">
      <c r="B234" s="125"/>
      <c r="C234" s="142"/>
      <c r="D234" s="74"/>
      <c r="E234" s="95"/>
      <c r="F234" s="95"/>
    </row>
    <row r="235" spans="1:6" ht="242.25">
      <c r="A235" s="36">
        <v>17</v>
      </c>
      <c r="B235" s="70" t="s">
        <v>272</v>
      </c>
      <c r="C235" s="26"/>
      <c r="D235" s="329"/>
      <c r="E235" s="74"/>
      <c r="F235" s="74"/>
    </row>
    <row r="236" spans="1:6">
      <c r="B236" s="70" t="s">
        <v>341</v>
      </c>
      <c r="C236" s="26"/>
      <c r="D236" s="329"/>
      <c r="E236" s="412"/>
      <c r="F236" s="74"/>
    </row>
    <row r="237" spans="1:6">
      <c r="B237" s="70" t="s">
        <v>262</v>
      </c>
      <c r="C237" s="26" t="s">
        <v>0</v>
      </c>
      <c r="D237" s="329">
        <v>1</v>
      </c>
      <c r="E237" s="74"/>
      <c r="F237" s="74">
        <f t="shared" ref="F237" si="17">E237*D237</f>
        <v>0</v>
      </c>
    </row>
    <row r="238" spans="1:6">
      <c r="B238" s="70" t="s">
        <v>263</v>
      </c>
      <c r="C238" s="26" t="s">
        <v>0</v>
      </c>
      <c r="D238" s="329">
        <v>1</v>
      </c>
      <c r="E238" s="74"/>
      <c r="F238" s="74">
        <f t="shared" ref="F238" si="18">E238*D238</f>
        <v>0</v>
      </c>
    </row>
    <row r="239" spans="1:6">
      <c r="B239" s="70" t="s">
        <v>265</v>
      </c>
      <c r="C239" s="26" t="s">
        <v>0</v>
      </c>
      <c r="D239" s="329">
        <v>1</v>
      </c>
      <c r="E239" s="74"/>
      <c r="F239" s="74">
        <f t="shared" ref="F239" si="19">E239*D239</f>
        <v>0</v>
      </c>
    </row>
    <row r="240" spans="1:6">
      <c r="B240" s="70" t="s">
        <v>267</v>
      </c>
      <c r="C240" s="26" t="s">
        <v>0</v>
      </c>
      <c r="D240" s="329">
        <v>1</v>
      </c>
      <c r="E240" s="74"/>
      <c r="F240" s="74">
        <f t="shared" ref="F240" si="20">E240*D240</f>
        <v>0</v>
      </c>
    </row>
    <row r="241" spans="1:7">
      <c r="B241" s="70" t="s">
        <v>269</v>
      </c>
      <c r="C241" s="26" t="s">
        <v>0</v>
      </c>
      <c r="D241" s="329">
        <v>3</v>
      </c>
      <c r="E241" s="74"/>
      <c r="F241" s="74">
        <f>E241*D241</f>
        <v>0</v>
      </c>
    </row>
    <row r="242" spans="1:7">
      <c r="B242" s="70" t="s">
        <v>270</v>
      </c>
      <c r="C242" s="26" t="s">
        <v>0</v>
      </c>
      <c r="D242" s="329">
        <v>1</v>
      </c>
      <c r="E242" s="74"/>
      <c r="F242" s="74">
        <f t="shared" ref="F242" si="21">E242*D242</f>
        <v>0</v>
      </c>
    </row>
    <row r="243" spans="1:7">
      <c r="B243" s="70" t="s">
        <v>268</v>
      </c>
      <c r="C243" s="26" t="s">
        <v>0</v>
      </c>
      <c r="D243" s="329">
        <v>4</v>
      </c>
      <c r="E243" s="74"/>
      <c r="F243" s="74">
        <f t="shared" ref="F243" si="22">E243*D243</f>
        <v>0</v>
      </c>
    </row>
    <row r="244" spans="1:7">
      <c r="B244" s="70" t="s">
        <v>479</v>
      </c>
      <c r="C244" s="26"/>
      <c r="D244" s="329"/>
      <c r="E244" s="74"/>
      <c r="F244" s="74"/>
    </row>
    <row r="245" spans="1:7">
      <c r="B245" s="70" t="s">
        <v>264</v>
      </c>
      <c r="C245" s="26" t="s">
        <v>0</v>
      </c>
      <c r="D245" s="329">
        <v>1</v>
      </c>
      <c r="E245" s="74"/>
      <c r="F245" s="74">
        <f t="shared" ref="F245" si="23">E245*D245</f>
        <v>0</v>
      </c>
    </row>
    <row r="246" spans="1:7">
      <c r="B246" s="70" t="s">
        <v>487</v>
      </c>
      <c r="C246" s="26"/>
      <c r="D246" s="329"/>
      <c r="E246" s="74"/>
      <c r="F246" s="74"/>
    </row>
    <row r="247" spans="1:7">
      <c r="B247" s="70" t="s">
        <v>266</v>
      </c>
      <c r="C247" s="26" t="s">
        <v>0</v>
      </c>
      <c r="D247" s="329">
        <v>1</v>
      </c>
      <c r="E247" s="74"/>
      <c r="F247" s="74">
        <f t="shared" ref="F247" si="24">E247*D247</f>
        <v>0</v>
      </c>
    </row>
    <row r="248" spans="1:7">
      <c r="A248" s="13"/>
      <c r="B248" s="13"/>
      <c r="C248" s="22"/>
      <c r="D248" s="17"/>
      <c r="E248" s="411"/>
      <c r="F248" s="16"/>
      <c r="G248" s="61"/>
    </row>
    <row r="249" spans="1:7">
      <c r="A249" s="8" t="s">
        <v>6</v>
      </c>
      <c r="B249" s="9" t="s">
        <v>51</v>
      </c>
      <c r="C249" s="10"/>
      <c r="D249" s="11"/>
      <c r="E249" s="11"/>
      <c r="F249" s="69">
        <f>SUM(F156:F248)</f>
        <v>0</v>
      </c>
    </row>
    <row r="250" spans="1:7">
      <c r="A250" s="8" t="s">
        <v>18</v>
      </c>
      <c r="B250" s="9" t="s">
        <v>57</v>
      </c>
      <c r="C250" s="10"/>
      <c r="D250" s="11"/>
      <c r="E250" s="11"/>
      <c r="F250" s="12"/>
    </row>
    <row r="251" spans="1:7">
      <c r="A251" s="13"/>
      <c r="B251" s="14"/>
      <c r="C251" s="15"/>
      <c r="D251" s="16"/>
      <c r="E251" s="16"/>
      <c r="F251" s="17"/>
    </row>
    <row r="252" spans="1:7">
      <c r="A252" s="13"/>
      <c r="B252" s="132" t="s">
        <v>61</v>
      </c>
      <c r="C252" s="15"/>
      <c r="D252" s="16"/>
      <c r="E252" s="16"/>
      <c r="F252" s="17"/>
    </row>
    <row r="253" spans="1:7">
      <c r="A253" s="13"/>
      <c r="B253" s="150" t="s">
        <v>234</v>
      </c>
      <c r="C253" s="15"/>
      <c r="D253" s="16"/>
      <c r="E253" s="16"/>
      <c r="F253" s="17"/>
    </row>
    <row r="254" spans="1:7" ht="51">
      <c r="A254" s="13"/>
      <c r="B254" s="150" t="s">
        <v>106</v>
      </c>
      <c r="C254" s="15"/>
      <c r="D254" s="16"/>
      <c r="E254" s="16"/>
      <c r="F254" s="17"/>
    </row>
    <row r="255" spans="1:7" ht="51">
      <c r="A255" s="13"/>
      <c r="B255" s="150" t="s">
        <v>107</v>
      </c>
      <c r="C255" s="15"/>
      <c r="D255" s="16"/>
      <c r="E255" s="16"/>
      <c r="F255" s="17"/>
    </row>
    <row r="256" spans="1:7" ht="38.25">
      <c r="A256" s="13"/>
      <c r="B256" s="150" t="s">
        <v>72</v>
      </c>
      <c r="C256" s="15"/>
      <c r="D256" s="16"/>
      <c r="E256" s="16"/>
      <c r="F256" s="17"/>
    </row>
    <row r="257" spans="1:6" ht="51">
      <c r="A257" s="13"/>
      <c r="B257" s="150" t="s">
        <v>73</v>
      </c>
      <c r="C257" s="15"/>
      <c r="D257" s="16"/>
      <c r="E257" s="16"/>
      <c r="F257" s="17"/>
    </row>
    <row r="258" spans="1:6" ht="25.5">
      <c r="A258" s="13"/>
      <c r="B258" s="150" t="s">
        <v>74</v>
      </c>
      <c r="C258" s="15"/>
      <c r="D258" s="16"/>
      <c r="E258" s="16"/>
      <c r="F258" s="17"/>
    </row>
    <row r="259" spans="1:6" ht="38.25">
      <c r="A259" s="13"/>
      <c r="B259" s="132" t="s">
        <v>75</v>
      </c>
      <c r="C259" s="15"/>
      <c r="D259" s="16"/>
      <c r="E259" s="16"/>
      <c r="F259" s="17"/>
    </row>
    <row r="260" spans="1:6" ht="25.5">
      <c r="A260" s="13"/>
      <c r="B260" s="132" t="s">
        <v>76</v>
      </c>
      <c r="C260" s="15"/>
      <c r="D260" s="16"/>
      <c r="E260" s="16"/>
      <c r="F260" s="17"/>
    </row>
    <row r="261" spans="1:6">
      <c r="A261" s="13"/>
      <c r="B261" s="14"/>
      <c r="C261" s="15"/>
      <c r="D261" s="16"/>
      <c r="E261" s="16"/>
      <c r="F261" s="17"/>
    </row>
    <row r="262" spans="1:6">
      <c r="A262" s="13"/>
      <c r="B262" s="22"/>
      <c r="C262" s="15"/>
      <c r="D262" s="16"/>
      <c r="E262" s="16"/>
      <c r="F262" s="17"/>
    </row>
    <row r="263" spans="1:6" ht="127.5">
      <c r="A263" s="36">
        <v>1</v>
      </c>
      <c r="B263" s="70" t="s">
        <v>235</v>
      </c>
      <c r="D263" s="38"/>
      <c r="E263" s="18"/>
      <c r="F263" s="18"/>
    </row>
    <row r="264" spans="1:6">
      <c r="B264" s="131" t="s">
        <v>477</v>
      </c>
      <c r="C264" s="82" t="s">
        <v>55</v>
      </c>
      <c r="D264" s="37">
        <v>76</v>
      </c>
      <c r="F264" s="37">
        <f t="shared" ref="F264" si="25">(D264*E264)</f>
        <v>0</v>
      </c>
    </row>
    <row r="265" spans="1:6">
      <c r="A265" s="13"/>
      <c r="B265" s="132"/>
      <c r="C265" s="128"/>
      <c r="D265" s="74"/>
      <c r="E265" s="411"/>
      <c r="F265" s="74"/>
    </row>
    <row r="266" spans="1:6" ht="76.5">
      <c r="A266" s="13">
        <v>2</v>
      </c>
      <c r="B266" s="132" t="s">
        <v>495</v>
      </c>
      <c r="C266" s="128"/>
      <c r="D266" s="74"/>
      <c r="E266" s="74"/>
      <c r="F266" s="74"/>
    </row>
    <row r="267" spans="1:6">
      <c r="A267" s="13"/>
      <c r="B267" s="110" t="s">
        <v>77</v>
      </c>
      <c r="D267" s="38"/>
      <c r="E267" s="18"/>
      <c r="F267" s="18"/>
    </row>
    <row r="268" spans="1:6">
      <c r="A268" s="13"/>
      <c r="B268" s="131" t="s">
        <v>477</v>
      </c>
      <c r="C268" s="143" t="s">
        <v>54</v>
      </c>
      <c r="D268" s="74">
        <v>168</v>
      </c>
      <c r="E268" s="74"/>
      <c r="F268" s="137">
        <f>E268*D268</f>
        <v>0</v>
      </c>
    </row>
    <row r="269" spans="1:6">
      <c r="A269" s="13"/>
      <c r="B269" s="70"/>
      <c r="C269" s="82"/>
      <c r="E269" s="411"/>
      <c r="F269" s="37"/>
    </row>
    <row r="270" spans="1:6">
      <c r="A270" s="13"/>
      <c r="B270" s="18"/>
      <c r="D270" s="38"/>
      <c r="E270" s="38"/>
      <c r="F270" s="18"/>
    </row>
    <row r="271" spans="1:6" ht="140.25">
      <c r="A271" s="13">
        <v>3</v>
      </c>
      <c r="B271" s="132" t="s">
        <v>530</v>
      </c>
      <c r="C271" s="128"/>
      <c r="D271" s="74"/>
      <c r="E271" s="74"/>
      <c r="F271" s="74"/>
    </row>
    <row r="272" spans="1:6">
      <c r="A272" s="13"/>
      <c r="B272" s="132" t="s">
        <v>78</v>
      </c>
    </row>
    <row r="273" spans="1:6">
      <c r="A273" s="13"/>
      <c r="B273" s="131" t="s">
        <v>477</v>
      </c>
      <c r="C273" s="143" t="s">
        <v>55</v>
      </c>
      <c r="D273" s="74">
        <v>34</v>
      </c>
      <c r="E273" s="74"/>
      <c r="F273" s="137">
        <f>E273*D273</f>
        <v>0</v>
      </c>
    </row>
    <row r="274" spans="1:6">
      <c r="A274" s="13"/>
      <c r="B274" s="131"/>
      <c r="C274" s="143"/>
      <c r="D274" s="74"/>
      <c r="E274" s="411"/>
      <c r="F274" s="137"/>
    </row>
    <row r="275" spans="1:6" ht="114.75">
      <c r="A275" s="13">
        <v>4</v>
      </c>
      <c r="B275" s="18" t="s">
        <v>81</v>
      </c>
      <c r="C275" s="82" t="s">
        <v>59</v>
      </c>
      <c r="D275" s="37">
        <v>8</v>
      </c>
      <c r="F275" s="37">
        <f t="shared" ref="F275" si="26">(D275*E275)</f>
        <v>0</v>
      </c>
    </row>
    <row r="276" spans="1:6">
      <c r="A276" s="13"/>
      <c r="B276" s="131"/>
      <c r="C276" s="143"/>
      <c r="D276" s="74"/>
      <c r="E276" s="411"/>
      <c r="F276" s="137"/>
    </row>
    <row r="277" spans="1:6">
      <c r="A277" s="13"/>
      <c r="B277" s="131"/>
      <c r="D277" s="38"/>
      <c r="E277" s="38"/>
      <c r="F277" s="18"/>
    </row>
    <row r="278" spans="1:6">
      <c r="A278" s="8" t="s">
        <v>18</v>
      </c>
      <c r="B278" s="9" t="s">
        <v>92</v>
      </c>
      <c r="C278" s="10"/>
      <c r="D278" s="11"/>
      <c r="E278" s="11"/>
      <c r="F278" s="12">
        <f>SUM(F264:F277)</f>
        <v>0</v>
      </c>
    </row>
    <row r="279" spans="1:6">
      <c r="A279" s="8" t="s">
        <v>19</v>
      </c>
      <c r="B279" s="9" t="s">
        <v>56</v>
      </c>
      <c r="C279" s="10"/>
      <c r="D279" s="11"/>
      <c r="E279" s="11"/>
      <c r="F279" s="12"/>
    </row>
    <row r="280" spans="1:6">
      <c r="A280" s="13"/>
      <c r="B280" s="22"/>
      <c r="C280" s="15"/>
      <c r="D280" s="16"/>
      <c r="E280" s="16"/>
      <c r="F280" s="17"/>
    </row>
    <row r="281" spans="1:6" ht="89.25">
      <c r="A281" s="36" t="s">
        <v>14</v>
      </c>
      <c r="B281" s="71" t="s">
        <v>199</v>
      </c>
      <c r="C281" s="43"/>
      <c r="D281" s="44"/>
      <c r="E281" s="44"/>
      <c r="F281" s="45"/>
    </row>
    <row r="282" spans="1:6" ht="15">
      <c r="B282" s="5"/>
      <c r="C282" s="19" t="s">
        <v>23</v>
      </c>
      <c r="D282" s="44">
        <v>1</v>
      </c>
      <c r="E282" s="44"/>
      <c r="F282" s="23">
        <f>(D282*E282)</f>
        <v>0</v>
      </c>
    </row>
    <row r="283" spans="1:6">
      <c r="B283" s="18"/>
      <c r="C283" s="19"/>
      <c r="D283" s="44"/>
      <c r="E283" s="411"/>
      <c r="F283" s="45"/>
    </row>
    <row r="284" spans="1:6" ht="76.5">
      <c r="A284" s="36" t="s">
        <v>15</v>
      </c>
      <c r="B284" s="71" t="s">
        <v>538</v>
      </c>
      <c r="C284" s="43"/>
      <c r="D284" s="44"/>
      <c r="E284" s="44"/>
      <c r="F284" s="45"/>
    </row>
    <row r="285" spans="1:6">
      <c r="B285" s="113" t="s">
        <v>524</v>
      </c>
      <c r="C285" s="43"/>
      <c r="D285" s="44"/>
      <c r="E285" s="44"/>
      <c r="F285" s="45"/>
    </row>
    <row r="286" spans="1:6" ht="206.25" customHeight="1">
      <c r="B286" s="71" t="s">
        <v>103</v>
      </c>
      <c r="C286" s="43"/>
      <c r="D286" s="44"/>
      <c r="E286" s="44"/>
      <c r="F286" s="45"/>
    </row>
    <row r="287" spans="1:6" ht="25.5">
      <c r="B287" s="113" t="s">
        <v>98</v>
      </c>
      <c r="C287" s="128"/>
      <c r="D287" s="74"/>
      <c r="E287" s="74"/>
      <c r="F287" s="74"/>
    </row>
    <row r="288" spans="1:6">
      <c r="B288" s="113" t="s">
        <v>16</v>
      </c>
      <c r="C288" s="128"/>
      <c r="D288" s="74"/>
      <c r="E288" s="74"/>
      <c r="F288" s="74"/>
    </row>
    <row r="289" spans="1:6">
      <c r="B289" s="113" t="s">
        <v>479</v>
      </c>
      <c r="C289" s="128"/>
      <c r="D289" s="74"/>
      <c r="E289" s="74"/>
      <c r="F289" s="74"/>
    </row>
    <row r="290" spans="1:6" ht="15">
      <c r="B290" s="151" t="s">
        <v>504</v>
      </c>
      <c r="C290" s="128" t="s">
        <v>23</v>
      </c>
      <c r="D290" s="74">
        <v>15</v>
      </c>
      <c r="E290" s="74"/>
      <c r="F290" s="74">
        <f>E290*D290</f>
        <v>0</v>
      </c>
    </row>
    <row r="291" spans="1:6">
      <c r="B291" s="151" t="s">
        <v>505</v>
      </c>
      <c r="C291" s="128"/>
      <c r="D291" s="74"/>
      <c r="E291" s="411"/>
      <c r="F291" s="74"/>
    </row>
    <row r="292" spans="1:6" ht="15">
      <c r="B292" s="151" t="s">
        <v>745</v>
      </c>
      <c r="C292" s="128" t="s">
        <v>23</v>
      </c>
      <c r="D292" s="74">
        <v>47</v>
      </c>
      <c r="E292" s="74"/>
      <c r="F292" s="74">
        <f>E292*D292</f>
        <v>0</v>
      </c>
    </row>
    <row r="293" spans="1:6">
      <c r="B293" s="151" t="s">
        <v>341</v>
      </c>
      <c r="C293" s="128"/>
      <c r="D293" s="74"/>
      <c r="E293" s="412"/>
      <c r="F293" s="74"/>
    </row>
    <row r="294" spans="1:6" ht="15">
      <c r="B294" s="151" t="s">
        <v>744</v>
      </c>
      <c r="C294" s="128" t="s">
        <v>23</v>
      </c>
      <c r="D294" s="74">
        <v>123</v>
      </c>
      <c r="E294" s="74"/>
      <c r="F294" s="74">
        <f>E294*D294</f>
        <v>0</v>
      </c>
    </row>
    <row r="295" spans="1:6" ht="15">
      <c r="B295" s="113" t="s">
        <v>105</v>
      </c>
      <c r="C295" s="128" t="s">
        <v>23</v>
      </c>
      <c r="D295" s="74">
        <v>125</v>
      </c>
      <c r="E295" s="74"/>
      <c r="F295" s="74">
        <f>E295*D295</f>
        <v>0</v>
      </c>
    </row>
    <row r="296" spans="1:6">
      <c r="B296" s="113"/>
      <c r="C296" s="128"/>
      <c r="D296" s="74"/>
      <c r="E296" s="411"/>
      <c r="F296" s="74"/>
    </row>
    <row r="297" spans="1:6">
      <c r="B297" s="113"/>
      <c r="C297" s="128"/>
      <c r="D297" s="74"/>
      <c r="E297" s="74"/>
      <c r="F297" s="74"/>
    </row>
    <row r="298" spans="1:6" ht="76.5">
      <c r="A298" s="36">
        <v>3</v>
      </c>
      <c r="B298" s="113" t="s">
        <v>492</v>
      </c>
      <c r="C298" s="129"/>
      <c r="D298" s="74"/>
      <c r="E298" s="74"/>
      <c r="F298" s="74"/>
    </row>
    <row r="299" spans="1:6" ht="25.5">
      <c r="B299" s="113" t="s">
        <v>95</v>
      </c>
      <c r="C299" s="129"/>
      <c r="D299" s="74"/>
      <c r="E299" s="74"/>
      <c r="F299" s="74"/>
    </row>
    <row r="300" spans="1:6" ht="15">
      <c r="B300" s="113" t="s">
        <v>96</v>
      </c>
      <c r="D300" s="38"/>
      <c r="E300" s="412"/>
      <c r="F300" s="18"/>
    </row>
    <row r="301" spans="1:6" ht="15">
      <c r="B301" s="131" t="s">
        <v>477</v>
      </c>
      <c r="C301" s="128" t="s">
        <v>67</v>
      </c>
      <c r="D301" s="74">
        <v>12.5</v>
      </c>
      <c r="E301" s="74"/>
      <c r="F301" s="74">
        <f>E301*D301</f>
        <v>0</v>
      </c>
    </row>
    <row r="302" spans="1:6" ht="15">
      <c r="B302" s="113" t="s">
        <v>491</v>
      </c>
      <c r="C302" s="128" t="s">
        <v>67</v>
      </c>
      <c r="D302" s="74">
        <v>1.5</v>
      </c>
      <c r="E302" s="74"/>
      <c r="F302" s="74">
        <f t="shared" ref="F302" si="27">E302*D302</f>
        <v>0</v>
      </c>
    </row>
    <row r="303" spans="1:6">
      <c r="B303" s="113"/>
      <c r="C303" s="43"/>
      <c r="D303" s="44"/>
      <c r="E303" s="411"/>
      <c r="F303" s="45"/>
    </row>
    <row r="304" spans="1:6">
      <c r="B304" s="113"/>
      <c r="C304" s="43"/>
      <c r="D304" s="44"/>
      <c r="E304" s="44"/>
      <c r="F304" s="45"/>
    </row>
    <row r="305" spans="1:6" ht="89.25">
      <c r="A305" s="36">
        <v>4</v>
      </c>
      <c r="B305" s="151" t="s">
        <v>102</v>
      </c>
      <c r="C305" s="128"/>
      <c r="D305" s="74"/>
      <c r="E305" s="74"/>
      <c r="F305" s="74"/>
    </row>
    <row r="306" spans="1:6" ht="51">
      <c r="B306" s="151" t="s">
        <v>97</v>
      </c>
      <c r="C306" s="128"/>
      <c r="D306" s="74"/>
      <c r="E306" s="74"/>
      <c r="F306" s="74"/>
    </row>
    <row r="307" spans="1:6" ht="25.5">
      <c r="B307" s="151" t="s">
        <v>98</v>
      </c>
      <c r="C307" s="143"/>
      <c r="D307" s="74"/>
      <c r="E307" s="74"/>
      <c r="F307" s="74"/>
    </row>
    <row r="308" spans="1:6" ht="25.5">
      <c r="B308" s="151" t="s">
        <v>99</v>
      </c>
      <c r="C308" s="143"/>
      <c r="D308" s="74"/>
      <c r="E308" s="74"/>
      <c r="F308" s="74"/>
    </row>
    <row r="309" spans="1:6">
      <c r="B309" s="131" t="s">
        <v>341</v>
      </c>
      <c r="C309" s="143"/>
      <c r="D309" s="74"/>
      <c r="E309" s="412"/>
      <c r="F309" s="74"/>
    </row>
    <row r="310" spans="1:6">
      <c r="B310" s="151" t="s">
        <v>100</v>
      </c>
      <c r="C310" s="143" t="s">
        <v>58</v>
      </c>
      <c r="D310" s="74">
        <v>21</v>
      </c>
      <c r="E310" s="74"/>
      <c r="F310" s="74">
        <f>E310*D310</f>
        <v>0</v>
      </c>
    </row>
    <row r="311" spans="1:6">
      <c r="B311" s="151" t="s">
        <v>101</v>
      </c>
      <c r="C311" s="143" t="s">
        <v>79</v>
      </c>
      <c r="D311" s="74">
        <v>8</v>
      </c>
      <c r="E311" s="74"/>
      <c r="F311" s="74">
        <f>E311*D311</f>
        <v>0</v>
      </c>
    </row>
    <row r="312" spans="1:6">
      <c r="B312" s="113" t="s">
        <v>479</v>
      </c>
      <c r="C312" s="143"/>
      <c r="D312" s="74"/>
      <c r="E312" s="411"/>
      <c r="F312" s="74"/>
    </row>
    <row r="313" spans="1:6">
      <c r="A313" s="13"/>
      <c r="B313" s="151" t="s">
        <v>100</v>
      </c>
      <c r="C313" s="143" t="s">
        <v>58</v>
      </c>
      <c r="D313" s="74">
        <v>2</v>
      </c>
      <c r="E313" s="74"/>
      <c r="F313" s="74">
        <f>E313*D313</f>
        <v>0</v>
      </c>
    </row>
    <row r="314" spans="1:6">
      <c r="A314" s="13"/>
      <c r="B314" s="151" t="s">
        <v>101</v>
      </c>
      <c r="C314" s="143" t="s">
        <v>79</v>
      </c>
      <c r="D314" s="74">
        <v>8</v>
      </c>
      <c r="E314" s="74"/>
      <c r="F314" s="74">
        <f>E314*D314</f>
        <v>0</v>
      </c>
    </row>
    <row r="315" spans="1:6">
      <c r="A315" s="13"/>
      <c r="B315" s="151"/>
      <c r="C315" s="143"/>
      <c r="D315" s="74"/>
      <c r="E315" s="411"/>
      <c r="F315" s="74"/>
    </row>
    <row r="316" spans="1:6">
      <c r="A316" s="8" t="s">
        <v>19</v>
      </c>
      <c r="B316" s="9" t="s">
        <v>87</v>
      </c>
      <c r="C316" s="31"/>
      <c r="D316" s="41"/>
      <c r="E316" s="41"/>
      <c r="F316" s="69">
        <f>SUM(F282:F315)</f>
        <v>0</v>
      </c>
    </row>
    <row r="317" spans="1:6">
      <c r="A317" s="13"/>
      <c r="B317" s="14"/>
      <c r="F317" s="18"/>
    </row>
    <row r="318" spans="1:6">
      <c r="A318" s="8" t="s">
        <v>20</v>
      </c>
      <c r="B318" s="9" t="s">
        <v>88</v>
      </c>
      <c r="C318" s="31"/>
      <c r="D318" s="41"/>
      <c r="E318" s="41"/>
      <c r="F318" s="31"/>
    </row>
    <row r="319" spans="1:6">
      <c r="B319" s="34"/>
      <c r="C319" s="35"/>
      <c r="D319" s="23"/>
      <c r="E319" s="23"/>
      <c r="F319" s="23"/>
    </row>
    <row r="320" spans="1:6" ht="204">
      <c r="A320" s="36">
        <v>1</v>
      </c>
      <c r="B320" s="70" t="s">
        <v>531</v>
      </c>
      <c r="C320" s="82" t="s">
        <v>54</v>
      </c>
      <c r="D320" s="37">
        <v>20</v>
      </c>
      <c r="F320" s="37">
        <f t="shared" ref="F320" si="28">(D320*E320)</f>
        <v>0</v>
      </c>
    </row>
    <row r="321" spans="1:6">
      <c r="B321" s="34"/>
      <c r="C321" s="35"/>
      <c r="D321" s="23"/>
      <c r="E321" s="411"/>
      <c r="F321" s="23"/>
    </row>
    <row r="323" spans="1:6" ht="63.75">
      <c r="A323" s="36">
        <v>2</v>
      </c>
      <c r="B323" s="70" t="s">
        <v>200</v>
      </c>
      <c r="C323" s="82"/>
      <c r="E323" s="412"/>
      <c r="F323" s="37"/>
    </row>
    <row r="324" spans="1:6">
      <c r="B324" s="18" t="s">
        <v>201</v>
      </c>
      <c r="C324" s="82" t="s">
        <v>17</v>
      </c>
      <c r="D324" s="37">
        <v>10</v>
      </c>
      <c r="F324" s="37">
        <f t="shared" ref="F324:F325" si="29">(D324*E324)</f>
        <v>0</v>
      </c>
    </row>
    <row r="325" spans="1:6">
      <c r="B325" s="18" t="s">
        <v>202</v>
      </c>
      <c r="C325" s="82" t="s">
        <v>17</v>
      </c>
      <c r="D325" s="37">
        <v>10</v>
      </c>
      <c r="F325" s="37">
        <f t="shared" si="29"/>
        <v>0</v>
      </c>
    </row>
    <row r="326" spans="1:6">
      <c r="B326" s="18"/>
      <c r="C326" s="82"/>
      <c r="E326" s="411"/>
      <c r="F326" s="37"/>
    </row>
    <row r="327" spans="1:6">
      <c r="A327" s="13"/>
      <c r="B327" s="155"/>
      <c r="C327" s="143"/>
      <c r="D327" s="74"/>
      <c r="E327" s="74"/>
      <c r="F327" s="74"/>
    </row>
    <row r="328" spans="1:6">
      <c r="A328" s="8" t="s">
        <v>20</v>
      </c>
      <c r="B328" s="9" t="s">
        <v>89</v>
      </c>
      <c r="C328" s="10"/>
      <c r="D328" s="11"/>
      <c r="E328" s="11"/>
      <c r="F328" s="49">
        <f>SUM(F319:F327)</f>
        <v>0</v>
      </c>
    </row>
    <row r="330" spans="1:6">
      <c r="A330" s="8" t="s">
        <v>93</v>
      </c>
      <c r="B330" s="40" t="s">
        <v>90</v>
      </c>
      <c r="C330" s="31"/>
      <c r="D330" s="41"/>
      <c r="E330" s="41"/>
      <c r="F330" s="33"/>
    </row>
    <row r="331" spans="1:6">
      <c r="A331" s="13"/>
      <c r="B331" s="117"/>
    </row>
    <row r="332" spans="1:6">
      <c r="A332" s="13"/>
      <c r="B332" s="113" t="s">
        <v>61</v>
      </c>
    </row>
    <row r="333" spans="1:6" ht="63.75">
      <c r="A333" s="13"/>
      <c r="B333" s="113" t="s">
        <v>190</v>
      </c>
    </row>
    <row r="334" spans="1:6" ht="127.5">
      <c r="B334" s="177" t="s">
        <v>191</v>
      </c>
    </row>
    <row r="335" spans="1:6">
      <c r="B335" s="177"/>
    </row>
    <row r="336" spans="1:6" ht="76.5">
      <c r="A336" s="36" t="s">
        <v>14</v>
      </c>
      <c r="B336" s="70" t="s">
        <v>108</v>
      </c>
      <c r="C336" s="128"/>
      <c r="D336" s="74"/>
      <c r="E336" s="74"/>
      <c r="F336" s="74"/>
    </row>
    <row r="337" spans="1:7">
      <c r="B337" s="70" t="s">
        <v>506</v>
      </c>
      <c r="C337" s="128"/>
      <c r="D337" s="74"/>
      <c r="E337" s="74"/>
      <c r="F337" s="74"/>
    </row>
    <row r="338" spans="1:7">
      <c r="B338" s="113" t="s">
        <v>105</v>
      </c>
      <c r="C338" s="128"/>
      <c r="D338" s="74"/>
      <c r="E338" s="412"/>
      <c r="F338" s="74"/>
    </row>
    <row r="339" spans="1:7" ht="15">
      <c r="B339" s="131" t="s">
        <v>477</v>
      </c>
      <c r="C339" s="128" t="s">
        <v>23</v>
      </c>
      <c r="D339" s="74">
        <v>168</v>
      </c>
      <c r="E339" s="74"/>
      <c r="F339" s="74">
        <f t="shared" ref="F339:F340" si="30">E339*D339</f>
        <v>0</v>
      </c>
    </row>
    <row r="340" spans="1:7" ht="15">
      <c r="B340" s="113" t="s">
        <v>491</v>
      </c>
      <c r="C340" s="128" t="s">
        <v>23</v>
      </c>
      <c r="D340" s="74">
        <v>27</v>
      </c>
      <c r="E340" s="74"/>
      <c r="F340" s="74">
        <f t="shared" si="30"/>
        <v>0</v>
      </c>
    </row>
    <row r="341" spans="1:7" ht="15">
      <c r="B341" s="113" t="s">
        <v>539</v>
      </c>
      <c r="C341" s="128" t="s">
        <v>23</v>
      </c>
      <c r="D341" s="74">
        <v>15</v>
      </c>
      <c r="E341" s="74"/>
      <c r="F341" s="74">
        <f t="shared" ref="F341" si="31">E341*D341</f>
        <v>0</v>
      </c>
    </row>
    <row r="342" spans="1:7">
      <c r="B342" s="113"/>
      <c r="C342" s="128"/>
      <c r="D342" s="74"/>
      <c r="E342" s="411"/>
      <c r="F342" s="74"/>
    </row>
    <row r="343" spans="1:7" ht="127.5">
      <c r="A343" s="36">
        <v>2</v>
      </c>
      <c r="B343" s="70" t="s">
        <v>110</v>
      </c>
      <c r="C343" s="82"/>
      <c r="F343" s="37"/>
    </row>
    <row r="344" spans="1:7">
      <c r="B344" s="70" t="s">
        <v>109</v>
      </c>
      <c r="D344" s="38"/>
      <c r="E344" s="18"/>
      <c r="F344" s="18"/>
    </row>
    <row r="345" spans="1:7">
      <c r="B345" s="131" t="s">
        <v>477</v>
      </c>
      <c r="C345" s="82" t="s">
        <v>54</v>
      </c>
      <c r="D345" s="74">
        <v>168</v>
      </c>
      <c r="F345" s="37">
        <f t="shared" ref="F345" si="32">(D345*E345)</f>
        <v>0</v>
      </c>
    </row>
    <row r="346" spans="1:7">
      <c r="B346" s="113" t="s">
        <v>491</v>
      </c>
      <c r="C346" s="82" t="s">
        <v>54</v>
      </c>
      <c r="D346" s="74">
        <v>27</v>
      </c>
      <c r="F346" s="37">
        <f t="shared" ref="F346" si="33">(D346*E346)</f>
        <v>0</v>
      </c>
    </row>
    <row r="347" spans="1:7">
      <c r="B347" s="70"/>
      <c r="C347" s="82"/>
      <c r="E347" s="411"/>
      <c r="F347" s="37"/>
    </row>
    <row r="349" spans="1:7" ht="76.5">
      <c r="A349" s="36">
        <v>3</v>
      </c>
      <c r="B349" s="70" t="s">
        <v>111</v>
      </c>
      <c r="C349" s="82"/>
      <c r="F349" s="37"/>
      <c r="G349" s="116"/>
    </row>
    <row r="350" spans="1:7">
      <c r="B350" s="70" t="s">
        <v>109</v>
      </c>
      <c r="C350" s="82"/>
      <c r="F350" s="37"/>
    </row>
    <row r="351" spans="1:7">
      <c r="B351" s="131" t="s">
        <v>477</v>
      </c>
      <c r="C351" s="82" t="s">
        <v>54</v>
      </c>
      <c r="D351" s="74">
        <v>168</v>
      </c>
      <c r="F351" s="37">
        <f t="shared" ref="F351:F352" si="34">(D351*E351)</f>
        <v>0</v>
      </c>
    </row>
    <row r="352" spans="1:7">
      <c r="B352" s="113" t="s">
        <v>491</v>
      </c>
      <c r="C352" s="82" t="s">
        <v>54</v>
      </c>
      <c r="D352" s="74">
        <v>27</v>
      </c>
      <c r="F352" s="37">
        <f t="shared" si="34"/>
        <v>0</v>
      </c>
    </row>
    <row r="353" spans="1:6">
      <c r="B353" s="70"/>
      <c r="C353" s="163"/>
      <c r="D353" s="164"/>
      <c r="E353" s="411"/>
      <c r="F353" s="165"/>
    </row>
    <row r="354" spans="1:6" ht="102">
      <c r="A354" s="36">
        <v>4</v>
      </c>
      <c r="B354" s="158" t="s">
        <v>236</v>
      </c>
      <c r="D354" s="38"/>
      <c r="E354" s="18"/>
      <c r="F354" s="18"/>
    </row>
    <row r="355" spans="1:6">
      <c r="B355" s="131" t="s">
        <v>477</v>
      </c>
      <c r="C355" s="159" t="s">
        <v>54</v>
      </c>
      <c r="D355" s="160">
        <v>168</v>
      </c>
      <c r="E355" s="160"/>
      <c r="F355" s="165">
        <f>D355*E355</f>
        <v>0</v>
      </c>
    </row>
    <row r="356" spans="1:6">
      <c r="B356" s="113" t="s">
        <v>491</v>
      </c>
      <c r="C356" s="159" t="s">
        <v>54</v>
      </c>
      <c r="D356" s="160">
        <v>15</v>
      </c>
      <c r="E356" s="160"/>
      <c r="F356" s="165">
        <f t="shared" ref="F356" si="35">D356*E356</f>
        <v>0</v>
      </c>
    </row>
    <row r="357" spans="1:6">
      <c r="B357" s="70"/>
      <c r="C357" s="82"/>
      <c r="E357" s="411"/>
      <c r="F357" s="37"/>
    </row>
    <row r="358" spans="1:6" ht="140.25">
      <c r="A358" s="36">
        <v>5</v>
      </c>
      <c r="B358" s="158" t="s">
        <v>541</v>
      </c>
      <c r="F358" s="37"/>
    </row>
    <row r="359" spans="1:6" ht="89.25">
      <c r="B359" s="180" t="s">
        <v>542</v>
      </c>
      <c r="F359" s="37"/>
    </row>
    <row r="360" spans="1:6" ht="76.5">
      <c r="B360" s="180" t="s">
        <v>193</v>
      </c>
      <c r="D360" s="38"/>
      <c r="E360" s="38"/>
      <c r="F360" s="37"/>
    </row>
    <row r="361" spans="1:6" ht="25.5">
      <c r="B361" s="180" t="s">
        <v>540</v>
      </c>
      <c r="D361" s="38"/>
      <c r="E361" s="18"/>
      <c r="F361" s="18"/>
    </row>
    <row r="362" spans="1:6">
      <c r="B362" s="131" t="s">
        <v>477</v>
      </c>
      <c r="C362" s="159" t="s">
        <v>54</v>
      </c>
      <c r="D362" s="160">
        <v>168</v>
      </c>
      <c r="E362" s="181"/>
      <c r="F362" s="165">
        <f>D362*E362</f>
        <v>0</v>
      </c>
    </row>
    <row r="363" spans="1:6">
      <c r="B363" s="113" t="s">
        <v>491</v>
      </c>
      <c r="C363" s="159" t="s">
        <v>54</v>
      </c>
      <c r="D363" s="160">
        <v>15</v>
      </c>
      <c r="E363" s="181"/>
      <c r="F363" s="165">
        <f t="shared" ref="F363" si="36">D363*E363</f>
        <v>0</v>
      </c>
    </row>
    <row r="364" spans="1:6">
      <c r="B364" s="70"/>
      <c r="C364" s="82"/>
      <c r="E364" s="411"/>
      <c r="F364" s="37"/>
    </row>
    <row r="365" spans="1:6" ht="63.75">
      <c r="A365" s="36">
        <v>6</v>
      </c>
      <c r="B365" s="158" t="s">
        <v>192</v>
      </c>
      <c r="D365" s="38"/>
      <c r="E365" s="18"/>
      <c r="F365" s="18"/>
    </row>
    <row r="366" spans="1:6" ht="38.25">
      <c r="B366" s="70" t="s">
        <v>237</v>
      </c>
      <c r="D366" s="38"/>
      <c r="E366" s="18"/>
      <c r="F366" s="18"/>
    </row>
    <row r="367" spans="1:6">
      <c r="B367" s="131" t="s">
        <v>477</v>
      </c>
      <c r="C367" s="159" t="s">
        <v>17</v>
      </c>
      <c r="D367" s="160">
        <v>27</v>
      </c>
      <c r="E367" s="160"/>
      <c r="F367" s="165">
        <f>D367*E367</f>
        <v>0</v>
      </c>
    </row>
    <row r="368" spans="1:6">
      <c r="B368" s="113" t="s">
        <v>491</v>
      </c>
      <c r="C368" s="159" t="s">
        <v>17</v>
      </c>
      <c r="D368" s="160">
        <v>5</v>
      </c>
      <c r="E368" s="413"/>
      <c r="F368" s="165">
        <f t="shared" ref="F368" si="37">D368*E368</f>
        <v>0</v>
      </c>
    </row>
    <row r="369" spans="1:6">
      <c r="A369" s="8" t="s">
        <v>93</v>
      </c>
      <c r="B369" s="40" t="s">
        <v>91</v>
      </c>
      <c r="C369" s="31"/>
      <c r="D369" s="41"/>
      <c r="E369" s="411"/>
      <c r="F369" s="48">
        <f>SUM(F338:F368)</f>
        <v>0</v>
      </c>
    </row>
  </sheetData>
  <mergeCells count="2">
    <mergeCell ref="C15:F16"/>
    <mergeCell ref="B84:E84"/>
  </mergeCells>
  <pageMargins left="0.70866141732283472" right="0.70866141732283472" top="0.74803149606299213" bottom="0.74803149606299213" header="0.31496062992125984" footer="0.31496062992125984"/>
  <pageSetup paperSize="9" scale="99" fitToHeight="0" orientation="portrait" r:id="rId1"/>
  <headerFooter>
    <oddFooter>&amp;R&amp;P</oddFooter>
  </headerFooter>
  <rowBreaks count="8" manualBreakCount="8">
    <brk id="48" max="5" man="1"/>
    <brk id="75" max="5" man="1"/>
    <brk id="131" max="5" man="1"/>
    <brk id="154" max="5" man="1"/>
    <brk id="249" max="5" man="1"/>
    <brk id="278" max="5" man="1"/>
    <brk id="317" max="5" man="1"/>
    <brk id="32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2"/>
  <sheetViews>
    <sheetView view="pageBreakPreview" zoomScaleNormal="100" zoomScaleSheetLayoutView="100" workbookViewId="0">
      <selection activeCell="C33" sqref="C33"/>
    </sheetView>
  </sheetViews>
  <sheetFormatPr defaultColWidth="9.140625" defaultRowHeight="12.75"/>
  <cols>
    <col min="1" max="1" width="6.28515625" style="36" customWidth="1"/>
    <col min="2" max="2" width="41.28515625" style="21" customWidth="1"/>
    <col min="3" max="3" width="7.140625" style="18" customWidth="1"/>
    <col min="4" max="4" width="8" style="37" customWidth="1"/>
    <col min="5" max="5" width="11.5703125" style="37" customWidth="1"/>
    <col min="6" max="6" width="13.28515625" style="38" customWidth="1"/>
    <col min="7" max="7" width="55.5703125" style="18" bestFit="1" customWidth="1"/>
    <col min="8" max="16384" width="9.140625" style="18"/>
  </cols>
  <sheetData>
    <row r="1" spans="2:6">
      <c r="B1" s="58"/>
    </row>
    <row r="2" spans="2:6">
      <c r="B2" s="58"/>
    </row>
    <row r="3" spans="2:6">
      <c r="B3" s="58"/>
    </row>
    <row r="4" spans="2:6" ht="27" customHeight="1">
      <c r="B4" s="493" t="s">
        <v>38</v>
      </c>
      <c r="C4" s="494"/>
      <c r="D4" s="494"/>
      <c r="E4" s="494"/>
      <c r="F4" s="136"/>
    </row>
    <row r="5" spans="2:6">
      <c r="B5" s="92"/>
      <c r="C5" s="31"/>
      <c r="D5" s="41"/>
      <c r="E5" s="41"/>
      <c r="F5" s="136"/>
    </row>
    <row r="6" spans="2:6">
      <c r="B6" s="92" t="s">
        <v>41</v>
      </c>
      <c r="C6" s="31"/>
      <c r="D6" s="41"/>
      <c r="E6" s="64"/>
      <c r="F6" s="136">
        <f>$F$119</f>
        <v>0</v>
      </c>
    </row>
    <row r="7" spans="2:6">
      <c r="B7" s="92"/>
      <c r="C7" s="31"/>
      <c r="D7" s="41"/>
      <c r="E7" s="64"/>
      <c r="F7" s="136"/>
    </row>
    <row r="8" spans="2:6">
      <c r="B8" s="92" t="s">
        <v>42</v>
      </c>
      <c r="C8" s="31"/>
      <c r="D8" s="41"/>
      <c r="E8" s="64"/>
      <c r="F8" s="136">
        <f>$F$128</f>
        <v>0</v>
      </c>
    </row>
    <row r="9" spans="2:6">
      <c r="B9" s="92"/>
      <c r="C9" s="31"/>
      <c r="D9" s="41"/>
      <c r="E9" s="64"/>
      <c r="F9" s="136"/>
    </row>
    <row r="10" spans="2:6">
      <c r="B10" s="92" t="s">
        <v>43</v>
      </c>
      <c r="C10" s="31"/>
      <c r="D10" s="41"/>
      <c r="E10" s="64"/>
      <c r="F10" s="136">
        <f>$F$208</f>
        <v>0</v>
      </c>
    </row>
    <row r="11" spans="2:6">
      <c r="B11" s="92"/>
      <c r="C11" s="31"/>
      <c r="D11" s="41"/>
      <c r="E11" s="64"/>
      <c r="F11" s="136"/>
    </row>
    <row r="12" spans="2:6">
      <c r="B12" s="92" t="s">
        <v>44</v>
      </c>
      <c r="C12" s="31"/>
      <c r="D12" s="41"/>
      <c r="E12" s="64"/>
      <c r="F12" s="136">
        <f>$F$232</f>
        <v>0</v>
      </c>
    </row>
    <row r="13" spans="2:6">
      <c r="B13" s="92"/>
      <c r="C13" s="31"/>
      <c r="D13" s="41"/>
      <c r="E13" s="64"/>
      <c r="F13" s="136"/>
    </row>
    <row r="14" spans="2:6">
      <c r="B14" s="92" t="s">
        <v>45</v>
      </c>
      <c r="C14" s="31"/>
      <c r="D14" s="41"/>
      <c r="E14" s="64"/>
      <c r="F14" s="136">
        <f>$F$269</f>
        <v>0</v>
      </c>
    </row>
    <row r="15" spans="2:6">
      <c r="B15" s="92"/>
      <c r="C15" s="31"/>
      <c r="D15" s="41"/>
      <c r="E15" s="64"/>
      <c r="F15" s="136"/>
    </row>
    <row r="16" spans="2:6">
      <c r="B16" s="92" t="s">
        <v>46</v>
      </c>
      <c r="C16" s="31"/>
      <c r="D16" s="41"/>
      <c r="E16" s="64"/>
      <c r="F16" s="136">
        <f>$F$309</f>
        <v>0</v>
      </c>
    </row>
    <row r="17" spans="2:6">
      <c r="B17" s="92"/>
      <c r="C17" s="31"/>
      <c r="D17" s="41"/>
      <c r="E17" s="64"/>
    </row>
    <row r="18" spans="2:6">
      <c r="B18" s="182" t="s">
        <v>47</v>
      </c>
      <c r="C18" s="31"/>
      <c r="D18" s="41"/>
      <c r="E18" s="64"/>
      <c r="F18" s="136">
        <f>$F$322</f>
        <v>0</v>
      </c>
    </row>
    <row r="19" spans="2:6" ht="13.5" thickBot="1">
      <c r="B19" s="220"/>
      <c r="C19" s="208"/>
      <c r="D19" s="209"/>
      <c r="E19" s="222"/>
      <c r="F19" s="223"/>
    </row>
    <row r="20" spans="2:6" ht="13.5" thickTop="1">
      <c r="B20" s="57" t="s">
        <v>780</v>
      </c>
      <c r="C20" s="72"/>
      <c r="D20" s="100"/>
      <c r="E20" s="76"/>
      <c r="F20" s="221">
        <f>SUM(F6:F19)</f>
        <v>0</v>
      </c>
    </row>
    <row r="21" spans="2:6">
      <c r="B21" s="63" t="s">
        <v>12</v>
      </c>
      <c r="C21" s="31"/>
      <c r="D21" s="41"/>
      <c r="E21" s="64"/>
      <c r="F21" s="136">
        <f>(F20*0.25)</f>
        <v>0</v>
      </c>
    </row>
    <row r="22" spans="2:6">
      <c r="B22" s="96" t="s">
        <v>781</v>
      </c>
      <c r="C22" s="31"/>
      <c r="D22" s="41"/>
      <c r="E22" s="64"/>
      <c r="F22" s="118">
        <f>SUM(F20:F21)</f>
        <v>0</v>
      </c>
    </row>
    <row r="23" spans="2:6">
      <c r="B23" s="58"/>
    </row>
    <row r="24" spans="2:6">
      <c r="B24" s="58"/>
    </row>
    <row r="25" spans="2:6">
      <c r="B25" s="58"/>
    </row>
    <row r="26" spans="2:6">
      <c r="B26" s="58"/>
    </row>
    <row r="27" spans="2:6">
      <c r="B27" s="58"/>
    </row>
    <row r="28" spans="2:6">
      <c r="B28" s="58"/>
    </row>
    <row r="29" spans="2:6">
      <c r="B29" s="58"/>
    </row>
    <row r="30" spans="2:6">
      <c r="B30" s="58"/>
    </row>
    <row r="31" spans="2:6">
      <c r="B31" s="58"/>
    </row>
    <row r="32" spans="2:6">
      <c r="B32" s="58"/>
    </row>
    <row r="33" spans="1:6">
      <c r="B33" s="58"/>
    </row>
    <row r="34" spans="1:6">
      <c r="B34" s="58"/>
    </row>
    <row r="35" spans="1:6">
      <c r="B35" s="58"/>
    </row>
    <row r="36" spans="1:6">
      <c r="B36" s="58"/>
    </row>
    <row r="37" spans="1:6">
      <c r="B37" s="58"/>
    </row>
    <row r="40" spans="1:6" s="7" customFormat="1" ht="36">
      <c r="A40" s="1" t="s">
        <v>1</v>
      </c>
      <c r="B40" s="2" t="s">
        <v>2</v>
      </c>
      <c r="C40" s="3" t="s">
        <v>3</v>
      </c>
      <c r="D40" s="4" t="s">
        <v>4</v>
      </c>
      <c r="E40" s="6" t="s">
        <v>743</v>
      </c>
      <c r="F40" s="4" t="s">
        <v>5</v>
      </c>
    </row>
    <row r="41" spans="1:6">
      <c r="A41" s="13"/>
      <c r="B41" s="22"/>
      <c r="C41" s="15"/>
      <c r="D41" s="16"/>
      <c r="E41" s="16"/>
      <c r="F41" s="17"/>
    </row>
    <row r="42" spans="1:6">
      <c r="B42" s="18"/>
      <c r="C42" s="43"/>
      <c r="D42" s="50"/>
      <c r="E42" s="24"/>
      <c r="F42" s="23"/>
    </row>
    <row r="43" spans="1:6">
      <c r="B43" s="5"/>
      <c r="C43" s="43"/>
      <c r="D43" s="44"/>
      <c r="E43" s="44"/>
      <c r="F43" s="45"/>
    </row>
    <row r="44" spans="1:6">
      <c r="A44" s="8" t="s">
        <v>19</v>
      </c>
      <c r="B44" s="9" t="s">
        <v>194</v>
      </c>
      <c r="C44" s="10"/>
      <c r="D44" s="11"/>
      <c r="E44" s="11"/>
      <c r="F44" s="12"/>
    </row>
    <row r="45" spans="1:6">
      <c r="A45" s="13"/>
      <c r="B45" s="14"/>
      <c r="C45" s="15"/>
      <c r="D45" s="16"/>
      <c r="E45" s="16"/>
      <c r="F45" s="17"/>
    </row>
    <row r="46" spans="1:6" ht="318.75">
      <c r="A46" s="13"/>
      <c r="B46" s="5" t="s">
        <v>294</v>
      </c>
      <c r="C46" s="15"/>
      <c r="D46" s="16"/>
      <c r="E46" s="16"/>
      <c r="F46" s="17"/>
    </row>
    <row r="47" spans="1:6" ht="382.5">
      <c r="A47" s="13"/>
      <c r="B47" s="5" t="s">
        <v>295</v>
      </c>
      <c r="C47" s="15"/>
      <c r="D47" s="16"/>
      <c r="E47" s="16"/>
      <c r="F47" s="17"/>
    </row>
    <row r="48" spans="1:6" ht="306">
      <c r="A48" s="13"/>
      <c r="B48" s="5" t="s">
        <v>746</v>
      </c>
      <c r="C48" s="15"/>
      <c r="D48" s="16"/>
      <c r="E48" s="16"/>
      <c r="F48" s="17"/>
    </row>
    <row r="49" spans="1:6" ht="229.5">
      <c r="A49" s="13"/>
      <c r="B49" s="5" t="s">
        <v>747</v>
      </c>
      <c r="C49" s="15"/>
      <c r="D49" s="16"/>
      <c r="E49" s="16"/>
      <c r="F49" s="17"/>
    </row>
    <row r="50" spans="1:6">
      <c r="A50" s="13"/>
      <c r="B50" s="5"/>
      <c r="C50" s="15"/>
      <c r="D50" s="16"/>
      <c r="E50" s="16"/>
      <c r="F50" s="17"/>
    </row>
    <row r="51" spans="1:6" ht="76.5">
      <c r="A51" s="13">
        <v>1</v>
      </c>
      <c r="B51" s="156" t="s">
        <v>290</v>
      </c>
      <c r="C51" s="154"/>
      <c r="D51" s="23"/>
      <c r="E51" s="23"/>
      <c r="F51" s="23"/>
    </row>
    <row r="52" spans="1:6">
      <c r="A52" s="13"/>
      <c r="B52" s="156" t="s">
        <v>247</v>
      </c>
      <c r="C52" s="154"/>
      <c r="D52" s="23"/>
      <c r="E52" s="23"/>
      <c r="F52" s="23"/>
    </row>
    <row r="53" spans="1:6" ht="51">
      <c r="A53" s="13"/>
      <c r="B53" s="183" t="s">
        <v>250</v>
      </c>
      <c r="C53" s="154"/>
      <c r="D53" s="23"/>
      <c r="E53" s="23"/>
      <c r="F53" s="23"/>
    </row>
    <row r="54" spans="1:6" ht="76.5">
      <c r="A54" s="13"/>
      <c r="B54" s="183" t="s">
        <v>248</v>
      </c>
      <c r="C54" s="154"/>
      <c r="D54" s="23"/>
      <c r="E54" s="23"/>
      <c r="F54" s="23"/>
    </row>
    <row r="55" spans="1:6" ht="114.75">
      <c r="A55" s="13"/>
      <c r="B55" s="156" t="s">
        <v>249</v>
      </c>
      <c r="C55" s="154"/>
      <c r="D55" s="23"/>
      <c r="E55" s="23"/>
      <c r="F55" s="23"/>
    </row>
    <row r="56" spans="1:6" ht="25.5">
      <c r="A56" s="13"/>
      <c r="B56" s="156" t="s">
        <v>251</v>
      </c>
      <c r="C56" s="154"/>
      <c r="D56" s="23"/>
      <c r="E56" s="23"/>
      <c r="F56" s="23"/>
    </row>
    <row r="57" spans="1:6" ht="89.25">
      <c r="A57" s="13"/>
      <c r="B57" s="156" t="s">
        <v>283</v>
      </c>
      <c r="C57" s="154"/>
      <c r="D57" s="23"/>
      <c r="E57" s="23"/>
      <c r="F57" s="23"/>
    </row>
    <row r="58" spans="1:6" ht="25.5">
      <c r="A58" s="13"/>
      <c r="B58" s="186" t="s">
        <v>252</v>
      </c>
      <c r="C58" s="154"/>
      <c r="D58" s="23"/>
      <c r="E58" s="23"/>
      <c r="F58" s="23"/>
    </row>
    <row r="59" spans="1:6" ht="76.5">
      <c r="A59" s="13"/>
      <c r="B59" s="184" t="s">
        <v>146</v>
      </c>
      <c r="C59" s="154"/>
      <c r="D59" s="23"/>
      <c r="E59" s="23"/>
      <c r="F59" s="23"/>
    </row>
    <row r="60" spans="1:6" ht="63.75">
      <c r="A60" s="13"/>
      <c r="B60" s="185" t="s">
        <v>286</v>
      </c>
      <c r="C60" s="154"/>
      <c r="D60" s="23"/>
      <c r="E60" s="23"/>
      <c r="F60" s="23"/>
    </row>
    <row r="61" spans="1:6">
      <c r="A61" s="13"/>
      <c r="B61" s="185" t="s">
        <v>479</v>
      </c>
      <c r="C61" s="154"/>
      <c r="D61" s="23"/>
      <c r="E61" s="412"/>
      <c r="F61" s="23"/>
    </row>
    <row r="62" spans="1:6" ht="25.5">
      <c r="A62" s="13"/>
      <c r="B62" s="156" t="s">
        <v>254</v>
      </c>
      <c r="C62" s="154" t="s">
        <v>0</v>
      </c>
      <c r="D62" s="23">
        <v>3</v>
      </c>
      <c r="E62" s="23"/>
      <c r="F62" s="23">
        <f>D62*E62</f>
        <v>0</v>
      </c>
    </row>
    <row r="63" spans="1:6" ht="25.5">
      <c r="A63" s="13"/>
      <c r="B63" s="156" t="s">
        <v>253</v>
      </c>
      <c r="C63" s="154" t="s">
        <v>0</v>
      </c>
      <c r="D63" s="23">
        <v>2</v>
      </c>
      <c r="E63" s="23"/>
      <c r="F63" s="23">
        <f>D63*E63</f>
        <v>0</v>
      </c>
    </row>
    <row r="64" spans="1:6">
      <c r="A64" s="13"/>
      <c r="B64" s="156"/>
      <c r="C64" s="154"/>
      <c r="D64" s="23"/>
      <c r="E64" s="411"/>
      <c r="F64" s="23"/>
    </row>
    <row r="65" spans="1:6" ht="63.75">
      <c r="A65" s="13">
        <v>2</v>
      </c>
      <c r="B65" s="156" t="s">
        <v>258</v>
      </c>
      <c r="C65" s="15"/>
      <c r="D65" s="16"/>
      <c r="E65" s="16"/>
      <c r="F65" s="17"/>
    </row>
    <row r="66" spans="1:6" ht="153">
      <c r="A66" s="13"/>
      <c r="B66" s="21" t="s">
        <v>355</v>
      </c>
      <c r="C66" s="15"/>
      <c r="D66" s="16"/>
      <c r="E66" s="16"/>
      <c r="F66" s="17"/>
    </row>
    <row r="67" spans="1:6" ht="63.75">
      <c r="A67" s="13"/>
      <c r="B67" s="183" t="s">
        <v>257</v>
      </c>
      <c r="C67" s="15"/>
      <c r="D67" s="16"/>
      <c r="E67" s="16"/>
      <c r="F67" s="17"/>
    </row>
    <row r="68" spans="1:6" ht="114.75">
      <c r="A68" s="13"/>
      <c r="B68" s="183" t="s">
        <v>273</v>
      </c>
      <c r="C68" s="15"/>
      <c r="D68" s="16"/>
      <c r="E68" s="16"/>
      <c r="F68" s="17"/>
    </row>
    <row r="69" spans="1:6" ht="25.5">
      <c r="A69" s="13"/>
      <c r="B69" s="156" t="s">
        <v>274</v>
      </c>
      <c r="C69" s="15"/>
      <c r="D69" s="16"/>
      <c r="E69" s="16"/>
      <c r="F69" s="17"/>
    </row>
    <row r="70" spans="1:6" ht="38.25">
      <c r="A70" s="13"/>
      <c r="B70" s="156" t="s">
        <v>255</v>
      </c>
      <c r="C70" s="15"/>
      <c r="D70" s="16"/>
      <c r="E70" s="16"/>
      <c r="F70" s="17"/>
    </row>
    <row r="71" spans="1:6" ht="51">
      <c r="A71" s="13"/>
      <c r="B71" s="5" t="s">
        <v>296</v>
      </c>
      <c r="C71" s="15"/>
      <c r="D71" s="16"/>
      <c r="E71" s="16"/>
      <c r="F71" s="17"/>
    </row>
    <row r="72" spans="1:6" ht="25.5">
      <c r="A72" s="13"/>
      <c r="B72" s="5" t="s">
        <v>256</v>
      </c>
      <c r="C72" s="15"/>
      <c r="D72" s="16"/>
      <c r="E72" s="16"/>
      <c r="F72" s="17"/>
    </row>
    <row r="73" spans="1:6" ht="89.25">
      <c r="A73" s="13"/>
      <c r="B73" s="184" t="s">
        <v>356</v>
      </c>
      <c r="C73" s="154"/>
      <c r="D73" s="23"/>
      <c r="E73" s="23"/>
      <c r="F73" s="23"/>
    </row>
    <row r="74" spans="1:6" ht="89.25">
      <c r="A74" s="13"/>
      <c r="B74" s="185" t="s">
        <v>298</v>
      </c>
      <c r="C74" s="154"/>
      <c r="D74" s="23"/>
      <c r="E74" s="23"/>
      <c r="F74" s="23"/>
    </row>
    <row r="75" spans="1:6">
      <c r="A75" s="13"/>
      <c r="B75" s="156" t="s">
        <v>507</v>
      </c>
      <c r="C75" s="154" t="s">
        <v>0</v>
      </c>
      <c r="D75" s="23">
        <v>2</v>
      </c>
      <c r="E75" s="23"/>
      <c r="F75" s="23">
        <f>D75*E75</f>
        <v>0</v>
      </c>
    </row>
    <row r="76" spans="1:6">
      <c r="A76" s="13"/>
      <c r="B76" s="156"/>
      <c r="C76" s="154"/>
      <c r="D76" s="23"/>
      <c r="E76" s="411"/>
      <c r="F76" s="23"/>
    </row>
    <row r="77" spans="1:6">
      <c r="A77" s="13"/>
      <c r="B77" s="5"/>
      <c r="C77" s="15"/>
      <c r="D77" s="16"/>
      <c r="E77" s="16"/>
      <c r="F77" s="17"/>
    </row>
    <row r="78" spans="1:6" ht="38.25">
      <c r="A78" s="13">
        <v>4</v>
      </c>
      <c r="B78" s="156" t="s">
        <v>259</v>
      </c>
      <c r="C78" s="15"/>
      <c r="D78" s="16"/>
      <c r="E78" s="16"/>
      <c r="F78" s="17"/>
    </row>
    <row r="79" spans="1:6" ht="127.5">
      <c r="A79" s="13"/>
      <c r="B79" s="21" t="s">
        <v>275</v>
      </c>
      <c r="C79" s="15"/>
      <c r="D79" s="16"/>
      <c r="E79" s="16"/>
      <c r="F79" s="17"/>
    </row>
    <row r="80" spans="1:6" ht="63.75">
      <c r="A80" s="13"/>
      <c r="B80" s="183" t="s">
        <v>260</v>
      </c>
      <c r="C80" s="15"/>
      <c r="D80" s="16"/>
      <c r="E80" s="16"/>
      <c r="F80" s="17"/>
    </row>
    <row r="81" spans="1:6" ht="114.75">
      <c r="A81" s="13"/>
      <c r="B81" s="183" t="s">
        <v>261</v>
      </c>
      <c r="C81" s="15"/>
      <c r="D81" s="16"/>
      <c r="E81" s="16"/>
      <c r="F81" s="17"/>
    </row>
    <row r="82" spans="1:6" ht="63.75">
      <c r="A82" s="13"/>
      <c r="B82" s="156" t="s">
        <v>297</v>
      </c>
      <c r="C82" s="15"/>
      <c r="D82" s="16"/>
      <c r="E82" s="16"/>
      <c r="F82" s="17"/>
    </row>
    <row r="83" spans="1:6" ht="25.5">
      <c r="A83" s="13"/>
      <c r="B83" s="5" t="s">
        <v>256</v>
      </c>
      <c r="C83" s="15"/>
      <c r="D83" s="16"/>
      <c r="E83" s="16"/>
      <c r="F83" s="17"/>
    </row>
    <row r="84" spans="1:6" ht="89.25">
      <c r="A84" s="13"/>
      <c r="B84" s="184" t="s">
        <v>246</v>
      </c>
      <c r="C84" s="154"/>
      <c r="D84" s="23"/>
      <c r="E84" s="23"/>
      <c r="F84" s="23"/>
    </row>
    <row r="85" spans="1:6" ht="89.25">
      <c r="A85" s="13"/>
      <c r="B85" s="185" t="s">
        <v>298</v>
      </c>
      <c r="C85" s="154"/>
      <c r="D85" s="23"/>
      <c r="E85" s="23"/>
      <c r="F85" s="23"/>
    </row>
    <row r="86" spans="1:6">
      <c r="A86" s="13"/>
      <c r="B86" s="156" t="s">
        <v>508</v>
      </c>
      <c r="C86" s="154" t="s">
        <v>0</v>
      </c>
      <c r="D86" s="23">
        <v>1</v>
      </c>
      <c r="E86" s="23"/>
      <c r="F86" s="23">
        <f>D86*E86</f>
        <v>0</v>
      </c>
    </row>
    <row r="87" spans="1:6">
      <c r="A87" s="13"/>
      <c r="B87" s="5"/>
      <c r="C87" s="15"/>
      <c r="D87" s="16"/>
      <c r="E87" s="411"/>
      <c r="F87" s="17"/>
    </row>
    <row r="88" spans="1:6">
      <c r="A88" s="13"/>
      <c r="B88" s="147"/>
      <c r="C88" s="120"/>
      <c r="D88" s="16"/>
      <c r="E88" s="16"/>
      <c r="F88" s="17"/>
    </row>
    <row r="89" spans="1:6" ht="38.25">
      <c r="A89" s="13">
        <v>9</v>
      </c>
      <c r="B89" s="5" t="s">
        <v>276</v>
      </c>
      <c r="C89" s="120"/>
      <c r="D89" s="16"/>
      <c r="E89" s="16"/>
      <c r="F89" s="17"/>
    </row>
    <row r="90" spans="1:6" ht="114.75">
      <c r="A90" s="13"/>
      <c r="B90" s="147" t="s">
        <v>281</v>
      </c>
      <c r="C90" s="120"/>
      <c r="D90" s="16"/>
      <c r="E90" s="16"/>
      <c r="F90" s="17"/>
    </row>
    <row r="91" spans="1:6" ht="140.25">
      <c r="A91" s="13"/>
      <c r="B91" s="147" t="s">
        <v>534</v>
      </c>
      <c r="C91" s="120"/>
      <c r="D91" s="16"/>
      <c r="E91" s="16"/>
      <c r="F91" s="17"/>
    </row>
    <row r="92" spans="1:6" ht="102">
      <c r="A92" s="13"/>
      <c r="B92" s="147" t="s">
        <v>533</v>
      </c>
      <c r="C92" s="120"/>
      <c r="D92" s="16"/>
      <c r="E92" s="16"/>
      <c r="F92" s="17"/>
    </row>
    <row r="93" spans="1:6" ht="140.25">
      <c r="A93" s="13"/>
      <c r="B93" s="147" t="s">
        <v>532</v>
      </c>
      <c r="C93" s="120"/>
      <c r="D93" s="16"/>
      <c r="E93" s="16"/>
      <c r="F93" s="17"/>
    </row>
    <row r="94" spans="1:6" ht="89.25">
      <c r="A94" s="13"/>
      <c r="B94" s="5" t="s">
        <v>277</v>
      </c>
      <c r="C94" s="15"/>
      <c r="D94" s="16"/>
      <c r="E94" s="16"/>
      <c r="F94" s="17"/>
    </row>
    <row r="95" spans="1:6" ht="63.75">
      <c r="A95" s="13"/>
      <c r="B95" s="5" t="s">
        <v>278</v>
      </c>
      <c r="C95" s="15"/>
      <c r="D95" s="16"/>
      <c r="E95" s="16"/>
      <c r="F95" s="17"/>
    </row>
    <row r="96" spans="1:6" ht="102">
      <c r="A96" s="13"/>
      <c r="B96" s="5" t="s">
        <v>280</v>
      </c>
      <c r="C96" s="15"/>
      <c r="D96" s="16"/>
      <c r="E96" s="16"/>
      <c r="F96" s="17"/>
    </row>
    <row r="97" spans="1:6" ht="89.25">
      <c r="A97" s="13"/>
      <c r="B97" s="5" t="s">
        <v>279</v>
      </c>
      <c r="C97" s="15"/>
      <c r="D97" s="16"/>
      <c r="E97" s="16"/>
      <c r="F97" s="17"/>
    </row>
    <row r="98" spans="1:6" ht="76.5">
      <c r="A98" s="13"/>
      <c r="B98" s="147" t="s">
        <v>282</v>
      </c>
      <c r="C98" s="15"/>
      <c r="D98" s="16"/>
      <c r="E98" s="16"/>
      <c r="F98" s="17"/>
    </row>
    <row r="99" spans="1:6" ht="25.5">
      <c r="A99" s="13"/>
      <c r="B99" s="156" t="s">
        <v>543</v>
      </c>
      <c r="C99" s="15"/>
      <c r="D99" s="16"/>
      <c r="E99" s="16"/>
      <c r="F99" s="17"/>
    </row>
    <row r="100" spans="1:6">
      <c r="A100" s="13"/>
      <c r="B100" s="156" t="s">
        <v>341</v>
      </c>
      <c r="C100" s="15"/>
      <c r="D100" s="16"/>
      <c r="E100" s="412"/>
      <c r="F100" s="17"/>
    </row>
    <row r="101" spans="1:6">
      <c r="A101" s="13"/>
      <c r="B101" s="70" t="s">
        <v>262</v>
      </c>
      <c r="C101" s="26" t="s">
        <v>0</v>
      </c>
      <c r="D101" s="161">
        <v>1</v>
      </c>
      <c r="E101" s="44"/>
      <c r="F101" s="153">
        <f t="shared" ref="F101:F104" si="0">D101*E101</f>
        <v>0</v>
      </c>
    </row>
    <row r="102" spans="1:6">
      <c r="A102" s="13"/>
      <c r="B102" s="70" t="s">
        <v>263</v>
      </c>
      <c r="C102" s="26" t="s">
        <v>0</v>
      </c>
      <c r="D102" s="161">
        <v>1</v>
      </c>
      <c r="E102" s="44"/>
      <c r="F102" s="153">
        <f t="shared" si="0"/>
        <v>0</v>
      </c>
    </row>
    <row r="103" spans="1:6">
      <c r="A103" s="13"/>
      <c r="B103" s="70" t="s">
        <v>288</v>
      </c>
      <c r="C103" s="26" t="s">
        <v>0</v>
      </c>
      <c r="D103" s="161">
        <v>1</v>
      </c>
      <c r="E103" s="44"/>
      <c r="F103" s="153">
        <f t="shared" si="0"/>
        <v>0</v>
      </c>
    </row>
    <row r="104" spans="1:6">
      <c r="A104" s="13"/>
      <c r="B104" s="70" t="s">
        <v>289</v>
      </c>
      <c r="C104" s="26" t="s">
        <v>0</v>
      </c>
      <c r="D104" s="161">
        <v>1</v>
      </c>
      <c r="E104" s="44"/>
      <c r="F104" s="153">
        <f t="shared" si="0"/>
        <v>0</v>
      </c>
    </row>
    <row r="105" spans="1:6">
      <c r="A105" s="13"/>
      <c r="B105" s="70" t="s">
        <v>268</v>
      </c>
      <c r="C105" s="26" t="s">
        <v>0</v>
      </c>
      <c r="D105" s="161">
        <v>4</v>
      </c>
      <c r="E105" s="44"/>
      <c r="F105" s="153">
        <f>D105*E105</f>
        <v>0</v>
      </c>
    </row>
    <row r="106" spans="1:6">
      <c r="A106" s="13"/>
      <c r="B106" s="70" t="s">
        <v>269</v>
      </c>
      <c r="C106" s="26" t="s">
        <v>0</v>
      </c>
      <c r="D106" s="161">
        <v>3</v>
      </c>
      <c r="E106" s="44"/>
      <c r="F106" s="153">
        <f>D106*E106</f>
        <v>0</v>
      </c>
    </row>
    <row r="107" spans="1:6">
      <c r="A107" s="13"/>
      <c r="B107" s="70" t="s">
        <v>270</v>
      </c>
      <c r="C107" s="26" t="s">
        <v>0</v>
      </c>
      <c r="D107" s="161">
        <v>1</v>
      </c>
      <c r="E107" s="44"/>
      <c r="F107" s="153">
        <f>D107*E107</f>
        <v>0</v>
      </c>
    </row>
    <row r="108" spans="1:6">
      <c r="A108" s="13"/>
      <c r="B108" s="156"/>
      <c r="C108" s="120"/>
      <c r="D108" s="16"/>
      <c r="E108" s="411"/>
      <c r="F108" s="17"/>
    </row>
    <row r="109" spans="1:6" ht="25.5">
      <c r="A109" s="13">
        <v>14</v>
      </c>
      <c r="B109" s="156" t="s">
        <v>285</v>
      </c>
      <c r="C109" s="120"/>
      <c r="D109" s="16"/>
      <c r="E109" s="16"/>
      <c r="F109" s="17"/>
    </row>
    <row r="110" spans="1:6" ht="76.5">
      <c r="A110" s="13"/>
      <c r="B110" s="156" t="s">
        <v>299</v>
      </c>
      <c r="C110" s="120"/>
      <c r="D110" s="16"/>
      <c r="E110" s="16"/>
      <c r="F110" s="17"/>
    </row>
    <row r="111" spans="1:6">
      <c r="A111" s="13"/>
      <c r="B111" s="14"/>
      <c r="C111" s="26" t="s">
        <v>0</v>
      </c>
      <c r="D111" s="161">
        <v>4</v>
      </c>
      <c r="E111" s="44"/>
      <c r="F111" s="153">
        <f>D111*E111</f>
        <v>0</v>
      </c>
    </row>
    <row r="112" spans="1:6">
      <c r="A112" s="13"/>
      <c r="B112" s="14"/>
      <c r="C112" s="26"/>
      <c r="D112" s="161"/>
      <c r="E112" s="411"/>
      <c r="F112" s="153"/>
    </row>
    <row r="113" spans="1:6" ht="38.25">
      <c r="A113" s="13">
        <v>15</v>
      </c>
      <c r="B113" s="205" t="s">
        <v>304</v>
      </c>
      <c r="C113" s="188"/>
      <c r="D113" s="189"/>
      <c r="E113" s="189"/>
      <c r="F113" s="189"/>
    </row>
    <row r="114" spans="1:6" ht="51">
      <c r="A114" s="13"/>
      <c r="B114" s="20" t="s">
        <v>300</v>
      </c>
      <c r="C114" s="188"/>
      <c r="D114" s="189"/>
      <c r="E114" s="189"/>
      <c r="F114" s="189"/>
    </row>
    <row r="115" spans="1:6" ht="38.25">
      <c r="A115" s="13"/>
      <c r="B115" s="20" t="s">
        <v>301</v>
      </c>
      <c r="C115" s="188"/>
      <c r="D115" s="189"/>
      <c r="E115" s="189"/>
      <c r="F115" s="189"/>
    </row>
    <row r="116" spans="1:6">
      <c r="A116" s="13"/>
      <c r="B116" s="187" t="s">
        <v>303</v>
      </c>
      <c r="C116" s="188"/>
      <c r="D116" s="189"/>
      <c r="E116" s="189"/>
      <c r="F116" s="206"/>
    </row>
    <row r="117" spans="1:6">
      <c r="B117" s="187" t="s">
        <v>302</v>
      </c>
      <c r="C117" s="188" t="s">
        <v>0</v>
      </c>
      <c r="D117" s="189">
        <v>1</v>
      </c>
      <c r="E117" s="189"/>
      <c r="F117" s="23">
        <f>D117*E117</f>
        <v>0</v>
      </c>
    </row>
    <row r="118" spans="1:6">
      <c r="B118" s="187"/>
      <c r="C118" s="188"/>
      <c r="D118" s="189"/>
      <c r="E118" s="411"/>
      <c r="F118" s="23"/>
    </row>
    <row r="119" spans="1:6">
      <c r="A119" s="8" t="s">
        <v>19</v>
      </c>
      <c r="B119" s="9" t="s">
        <v>195</v>
      </c>
      <c r="C119" s="10"/>
      <c r="D119" s="11"/>
      <c r="E119" s="11"/>
      <c r="F119" s="12">
        <f>SUM(F50:F117)</f>
        <v>0</v>
      </c>
    </row>
    <row r="120" spans="1:6">
      <c r="A120" s="8" t="s">
        <v>20</v>
      </c>
      <c r="B120" s="9" t="s">
        <v>112</v>
      </c>
      <c r="C120" s="10"/>
      <c r="D120" s="11"/>
      <c r="E120" s="11"/>
      <c r="F120" s="12"/>
    </row>
    <row r="121" spans="1:6">
      <c r="A121" s="13"/>
      <c r="B121" s="187"/>
      <c r="C121" s="188"/>
      <c r="D121" s="189"/>
      <c r="E121" s="24"/>
      <c r="F121" s="153"/>
    </row>
    <row r="122" spans="1:6" ht="306">
      <c r="A122" s="13">
        <v>1</v>
      </c>
      <c r="B122" s="187" t="s">
        <v>748</v>
      </c>
      <c r="C122" s="188"/>
      <c r="D122" s="189"/>
      <c r="E122" s="24"/>
      <c r="F122" s="153"/>
    </row>
    <row r="123" spans="1:6" ht="191.25">
      <c r="A123" s="13"/>
      <c r="B123" s="187" t="s">
        <v>284</v>
      </c>
      <c r="C123" s="188"/>
      <c r="D123" s="189"/>
      <c r="E123" s="24"/>
      <c r="F123" s="153"/>
    </row>
    <row r="124" spans="1:6" ht="127.5">
      <c r="A124" s="13"/>
      <c r="B124" s="187" t="s">
        <v>287</v>
      </c>
      <c r="C124" s="188"/>
      <c r="D124" s="189"/>
      <c r="E124" s="24"/>
      <c r="F124" s="153"/>
    </row>
    <row r="125" spans="1:6">
      <c r="A125" s="13"/>
      <c r="B125" s="187" t="s">
        <v>509</v>
      </c>
      <c r="C125" s="188" t="s">
        <v>0</v>
      </c>
      <c r="D125" s="189">
        <v>1</v>
      </c>
      <c r="E125" s="24"/>
      <c r="F125" s="153">
        <f>D125*E125</f>
        <v>0</v>
      </c>
    </row>
    <row r="126" spans="1:6">
      <c r="A126" s="13"/>
      <c r="B126" s="187"/>
      <c r="C126" s="188"/>
      <c r="D126" s="189"/>
      <c r="E126" s="411"/>
      <c r="F126" s="153"/>
    </row>
    <row r="127" spans="1:6">
      <c r="A127" s="13"/>
      <c r="B127" s="14"/>
      <c r="C127" s="15"/>
      <c r="D127" s="16"/>
      <c r="E127" s="16"/>
      <c r="F127" s="17"/>
    </row>
    <row r="128" spans="1:6">
      <c r="A128" s="8" t="s">
        <v>20</v>
      </c>
      <c r="B128" s="9" t="s">
        <v>145</v>
      </c>
      <c r="C128" s="10"/>
      <c r="D128" s="11"/>
      <c r="E128" s="11"/>
      <c r="F128" s="12">
        <f>SUM(F121:F127)</f>
        <v>0</v>
      </c>
    </row>
    <row r="129" spans="1:6">
      <c r="A129" s="8" t="s">
        <v>93</v>
      </c>
      <c r="B129" s="9" t="s">
        <v>118</v>
      </c>
      <c r="C129" s="10"/>
      <c r="D129" s="11"/>
      <c r="E129" s="11"/>
      <c r="F129" s="12"/>
    </row>
    <row r="130" spans="1:6">
      <c r="A130" s="13"/>
      <c r="B130" s="14"/>
      <c r="C130" s="15"/>
      <c r="D130" s="16"/>
      <c r="E130" s="16"/>
      <c r="F130" s="17"/>
    </row>
    <row r="131" spans="1:6" ht="140.25">
      <c r="A131" s="13" t="s">
        <v>14</v>
      </c>
      <c r="B131" s="190" t="s">
        <v>211</v>
      </c>
      <c r="C131" s="15"/>
      <c r="D131" s="16"/>
      <c r="E131" s="16"/>
      <c r="F131" s="17"/>
    </row>
    <row r="132" spans="1:6" ht="38.25">
      <c r="A132" s="13"/>
      <c r="B132" s="190" t="s">
        <v>119</v>
      </c>
      <c r="C132" s="15"/>
      <c r="D132" s="16"/>
      <c r="E132" s="16"/>
      <c r="F132" s="17"/>
    </row>
    <row r="133" spans="1:6" ht="127.5">
      <c r="A133" s="13"/>
      <c r="B133" s="190" t="s">
        <v>120</v>
      </c>
      <c r="C133" s="15"/>
      <c r="D133" s="16"/>
      <c r="E133" s="16"/>
      <c r="F133" s="17"/>
    </row>
    <row r="134" spans="1:6" ht="63.75">
      <c r="A134" s="13"/>
      <c r="B134" s="190" t="s">
        <v>210</v>
      </c>
      <c r="C134" s="15"/>
      <c r="D134" s="16"/>
      <c r="E134" s="16"/>
      <c r="F134" s="17"/>
    </row>
    <row r="135" spans="1:6" ht="51">
      <c r="A135" s="13"/>
      <c r="B135" s="70" t="s">
        <v>121</v>
      </c>
      <c r="C135" s="15"/>
      <c r="D135" s="16"/>
      <c r="E135" s="16"/>
      <c r="F135" s="17"/>
    </row>
    <row r="136" spans="1:6" ht="38.25">
      <c r="A136" s="13"/>
      <c r="B136" s="170" t="s">
        <v>522</v>
      </c>
      <c r="C136" s="191"/>
      <c r="D136" s="192"/>
      <c r="E136" s="23"/>
      <c r="F136" s="192"/>
    </row>
    <row r="137" spans="1:6">
      <c r="A137" s="13"/>
      <c r="B137" s="170" t="s">
        <v>212</v>
      </c>
      <c r="C137" s="191"/>
      <c r="D137" s="192"/>
      <c r="E137" s="23"/>
      <c r="F137" s="192"/>
    </row>
    <row r="138" spans="1:6" ht="89.25">
      <c r="A138" s="13"/>
      <c r="B138" s="170" t="s">
        <v>122</v>
      </c>
      <c r="C138" s="191"/>
      <c r="D138" s="192"/>
      <c r="E138" s="23"/>
      <c r="F138" s="192"/>
    </row>
    <row r="139" spans="1:6" ht="38.25">
      <c r="A139" s="13"/>
      <c r="B139" s="20" t="s">
        <v>123</v>
      </c>
      <c r="C139" s="191"/>
      <c r="D139" s="192"/>
      <c r="E139" s="23"/>
      <c r="F139" s="192"/>
    </row>
    <row r="140" spans="1:6">
      <c r="A140" s="13"/>
      <c r="B140" s="20" t="s">
        <v>479</v>
      </c>
      <c r="D140" s="18"/>
      <c r="E140" s="18"/>
      <c r="F140" s="18"/>
    </row>
    <row r="141" spans="1:6" ht="15">
      <c r="A141" s="13"/>
      <c r="B141" s="70" t="s">
        <v>523</v>
      </c>
      <c r="C141" s="154" t="s">
        <v>23</v>
      </c>
      <c r="D141" s="23">
        <v>12</v>
      </c>
      <c r="E141" s="24"/>
      <c r="F141" s="23">
        <f>(D141*E141)</f>
        <v>0</v>
      </c>
    </row>
    <row r="142" spans="1:6">
      <c r="A142" s="13"/>
      <c r="B142" s="70" t="s">
        <v>487</v>
      </c>
      <c r="C142" s="154"/>
      <c r="D142" s="23"/>
      <c r="E142" s="411"/>
      <c r="F142" s="23"/>
    </row>
    <row r="143" spans="1:6" ht="15">
      <c r="A143" s="13"/>
      <c r="B143" s="70" t="s">
        <v>523</v>
      </c>
      <c r="C143" s="154" t="s">
        <v>23</v>
      </c>
      <c r="D143" s="23">
        <v>13.5</v>
      </c>
      <c r="E143" s="24"/>
      <c r="F143" s="23">
        <f>(D143*E143)</f>
        <v>0</v>
      </c>
    </row>
    <row r="144" spans="1:6">
      <c r="A144" s="13"/>
      <c r="B144" s="70"/>
      <c r="C144" s="154"/>
      <c r="D144" s="23"/>
      <c r="E144" s="411"/>
      <c r="F144" s="23"/>
    </row>
    <row r="145" spans="1:6" ht="102">
      <c r="A145" s="13">
        <v>2</v>
      </c>
      <c r="B145" s="190" t="s">
        <v>525</v>
      </c>
      <c r="C145" s="154"/>
      <c r="D145" s="23"/>
      <c r="E145" s="24"/>
      <c r="F145" s="23"/>
    </row>
    <row r="146" spans="1:6" ht="25.5">
      <c r="A146" s="13"/>
      <c r="B146" s="170" t="s">
        <v>141</v>
      </c>
      <c r="C146" s="154"/>
      <c r="D146" s="23"/>
      <c r="E146" s="24"/>
      <c r="F146" s="23"/>
    </row>
    <row r="147" spans="1:6" ht="127.5">
      <c r="A147" s="13"/>
      <c r="B147" s="190" t="s">
        <v>120</v>
      </c>
      <c r="C147" s="154"/>
      <c r="D147" s="23"/>
      <c r="E147" s="24"/>
      <c r="F147" s="23"/>
    </row>
    <row r="148" spans="1:6" ht="25.5">
      <c r="A148" s="13"/>
      <c r="B148" s="190" t="s">
        <v>526</v>
      </c>
      <c r="C148" s="154"/>
      <c r="D148" s="23"/>
      <c r="E148" s="24"/>
      <c r="F148" s="23"/>
    </row>
    <row r="149" spans="1:6" ht="51">
      <c r="A149" s="13"/>
      <c r="B149" s="70" t="s">
        <v>121</v>
      </c>
      <c r="C149" s="154"/>
      <c r="D149" s="23"/>
      <c r="E149" s="24"/>
      <c r="F149" s="23"/>
    </row>
    <row r="150" spans="1:6" ht="38.25">
      <c r="A150" s="13"/>
      <c r="B150" s="170" t="s">
        <v>527</v>
      </c>
      <c r="C150" s="154"/>
      <c r="D150" s="23"/>
      <c r="E150" s="24"/>
      <c r="F150" s="23"/>
    </row>
    <row r="151" spans="1:6">
      <c r="A151" s="13"/>
      <c r="B151" s="170" t="s">
        <v>212</v>
      </c>
      <c r="C151" s="154"/>
      <c r="D151" s="23"/>
      <c r="E151" s="24"/>
      <c r="F151" s="23"/>
    </row>
    <row r="152" spans="1:6" ht="89.25">
      <c r="A152" s="13"/>
      <c r="B152" s="170" t="s">
        <v>544</v>
      </c>
      <c r="C152" s="154"/>
      <c r="D152" s="23"/>
      <c r="E152" s="24"/>
      <c r="F152" s="23"/>
    </row>
    <row r="153" spans="1:6" ht="38.25">
      <c r="A153" s="13"/>
      <c r="B153" s="20" t="s">
        <v>123</v>
      </c>
      <c r="C153" s="154"/>
      <c r="D153" s="23"/>
      <c r="E153" s="24"/>
      <c r="F153" s="23"/>
    </row>
    <row r="154" spans="1:6">
      <c r="A154" s="13"/>
      <c r="B154" s="20" t="s">
        <v>479</v>
      </c>
      <c r="C154" s="191"/>
      <c r="D154" s="192"/>
      <c r="E154" s="412"/>
      <c r="F154" s="192"/>
    </row>
    <row r="155" spans="1:6" ht="15">
      <c r="A155" s="13"/>
      <c r="B155" s="70" t="s">
        <v>124</v>
      </c>
      <c r="C155" s="154" t="s">
        <v>23</v>
      </c>
      <c r="D155" s="23">
        <v>24</v>
      </c>
      <c r="E155" s="24"/>
      <c r="F155" s="23">
        <f>(D155*E155)</f>
        <v>0</v>
      </c>
    </row>
    <row r="156" spans="1:6" ht="15">
      <c r="A156" s="13"/>
      <c r="B156" s="70" t="s">
        <v>125</v>
      </c>
      <c r="C156" s="154" t="s">
        <v>23</v>
      </c>
      <c r="D156" s="23">
        <v>5</v>
      </c>
      <c r="E156" s="24"/>
      <c r="F156" s="23">
        <f>(D156*E156)</f>
        <v>0</v>
      </c>
    </row>
    <row r="157" spans="1:6">
      <c r="A157" s="13"/>
      <c r="B157" s="14"/>
      <c r="C157" s="15"/>
      <c r="D157" s="16"/>
      <c r="E157" s="411"/>
      <c r="F157" s="17"/>
    </row>
    <row r="158" spans="1:6" ht="25.5">
      <c r="A158" s="13">
        <v>3</v>
      </c>
      <c r="B158" s="193" t="s">
        <v>291</v>
      </c>
      <c r="C158" s="191"/>
      <c r="D158" s="192"/>
      <c r="E158" s="23"/>
      <c r="F158" s="192"/>
    </row>
    <row r="159" spans="1:6" ht="102">
      <c r="A159" s="13"/>
      <c r="B159" s="70" t="s">
        <v>213</v>
      </c>
      <c r="C159" s="191"/>
      <c r="D159" s="192"/>
      <c r="E159" s="23"/>
      <c r="F159" s="192"/>
    </row>
    <row r="160" spans="1:6" ht="38.25">
      <c r="A160" s="13"/>
      <c r="B160" s="20" t="s">
        <v>126</v>
      </c>
      <c r="C160" s="191"/>
      <c r="D160" s="192"/>
      <c r="E160" s="23"/>
      <c r="F160" s="192"/>
    </row>
    <row r="161" spans="1:6">
      <c r="A161" s="13"/>
      <c r="B161" s="20" t="s">
        <v>479</v>
      </c>
      <c r="C161" s="191"/>
      <c r="D161" s="192"/>
      <c r="E161" s="23"/>
      <c r="F161" s="192"/>
    </row>
    <row r="162" spans="1:6">
      <c r="A162" s="13"/>
      <c r="B162" s="70" t="s">
        <v>209</v>
      </c>
      <c r="C162" s="194" t="s">
        <v>0</v>
      </c>
      <c r="D162" s="153">
        <v>5</v>
      </c>
      <c r="E162" s="153"/>
      <c r="F162" s="24">
        <f>E162*D162</f>
        <v>0</v>
      </c>
    </row>
    <row r="163" spans="1:6">
      <c r="A163" s="13"/>
      <c r="B163" s="70" t="s">
        <v>487</v>
      </c>
      <c r="C163" s="194"/>
      <c r="D163" s="153"/>
      <c r="E163" s="411"/>
      <c r="F163" s="24"/>
    </row>
    <row r="164" spans="1:6">
      <c r="A164" s="13"/>
      <c r="B164" s="70" t="s">
        <v>241</v>
      </c>
      <c r="C164" s="194" t="s">
        <v>0</v>
      </c>
      <c r="D164" s="153">
        <v>1</v>
      </c>
      <c r="E164" s="153"/>
      <c r="F164" s="24">
        <f>D164*E164</f>
        <v>0</v>
      </c>
    </row>
    <row r="165" spans="1:6">
      <c r="A165" s="13"/>
      <c r="B165" s="70"/>
      <c r="C165" s="194"/>
      <c r="D165" s="153"/>
      <c r="E165" s="411"/>
      <c r="F165" s="24"/>
    </row>
    <row r="166" spans="1:6">
      <c r="A166" s="13">
        <v>4</v>
      </c>
      <c r="B166" s="93" t="s">
        <v>127</v>
      </c>
      <c r="C166" s="191"/>
      <c r="D166" s="192"/>
      <c r="E166" s="23"/>
      <c r="F166" s="192"/>
    </row>
    <row r="167" spans="1:6" ht="140.25">
      <c r="A167" s="13"/>
      <c r="B167" s="70" t="s">
        <v>128</v>
      </c>
      <c r="C167" s="191"/>
      <c r="D167" s="192"/>
      <c r="E167" s="23"/>
      <c r="F167" s="192"/>
    </row>
    <row r="168" spans="1:6" ht="38.25">
      <c r="A168" s="13"/>
      <c r="B168" s="20" t="s">
        <v>126</v>
      </c>
      <c r="C168" s="154" t="s">
        <v>0</v>
      </c>
      <c r="D168" s="23">
        <v>1</v>
      </c>
      <c r="E168" s="23"/>
      <c r="F168" s="24">
        <f>E168*D168</f>
        <v>0</v>
      </c>
    </row>
    <row r="169" spans="1:6">
      <c r="A169" s="13"/>
      <c r="B169" s="20"/>
      <c r="C169" s="154"/>
      <c r="D169" s="23"/>
      <c r="E169" s="411"/>
      <c r="F169" s="24"/>
    </row>
    <row r="170" spans="1:6">
      <c r="A170" s="13"/>
      <c r="B170" s="70"/>
      <c r="C170" s="194"/>
      <c r="D170" s="153"/>
      <c r="E170" s="153"/>
      <c r="F170" s="24"/>
    </row>
    <row r="171" spans="1:6" ht="51">
      <c r="A171" s="13">
        <v>5</v>
      </c>
      <c r="B171" s="170" t="s">
        <v>292</v>
      </c>
      <c r="C171" s="191"/>
      <c r="D171" s="192"/>
      <c r="E171" s="23"/>
      <c r="F171" s="192"/>
    </row>
    <row r="172" spans="1:6" ht="51">
      <c r="A172" s="13"/>
      <c r="B172" s="170" t="s">
        <v>130</v>
      </c>
      <c r="C172" s="191"/>
      <c r="D172" s="192"/>
      <c r="E172" s="23"/>
      <c r="F172" s="192"/>
    </row>
    <row r="173" spans="1:6" ht="38.25">
      <c r="A173" s="13"/>
      <c r="B173" s="170" t="s">
        <v>131</v>
      </c>
      <c r="C173" s="191"/>
      <c r="D173" s="192"/>
      <c r="E173" s="23"/>
      <c r="F173" s="192"/>
    </row>
    <row r="174" spans="1:6" ht="25.5">
      <c r="A174" s="13"/>
      <c r="B174" s="170" t="s">
        <v>132</v>
      </c>
      <c r="C174" s="191"/>
      <c r="D174" s="192"/>
      <c r="E174" s="23"/>
      <c r="F174" s="192"/>
    </row>
    <row r="175" spans="1:6">
      <c r="A175" s="13"/>
      <c r="B175" s="170" t="s">
        <v>206</v>
      </c>
      <c r="C175" s="191"/>
      <c r="D175" s="192"/>
      <c r="E175" s="23"/>
      <c r="F175" s="192"/>
    </row>
    <row r="176" spans="1:6" ht="51">
      <c r="A176" s="13"/>
      <c r="B176" s="170" t="s">
        <v>133</v>
      </c>
      <c r="C176" s="191"/>
      <c r="D176" s="192"/>
      <c r="E176" s="23"/>
      <c r="F176" s="192"/>
    </row>
    <row r="177" spans="1:6" ht="76.5">
      <c r="A177" s="13"/>
      <c r="B177" s="170" t="s">
        <v>134</v>
      </c>
      <c r="C177" s="191"/>
      <c r="D177" s="192"/>
      <c r="E177" s="23"/>
      <c r="F177" s="192"/>
    </row>
    <row r="178" spans="1:6" ht="38.25">
      <c r="A178" s="13"/>
      <c r="B178" s="170" t="s">
        <v>135</v>
      </c>
      <c r="C178" s="191"/>
      <c r="D178" s="192"/>
      <c r="E178" s="23"/>
      <c r="F178" s="192"/>
    </row>
    <row r="179" spans="1:6" ht="51">
      <c r="A179" s="13"/>
      <c r="B179" s="170" t="s">
        <v>136</v>
      </c>
      <c r="C179" s="191"/>
      <c r="D179" s="192"/>
      <c r="E179" s="23"/>
      <c r="F179" s="192"/>
    </row>
    <row r="180" spans="1:6" ht="25.5">
      <c r="A180" s="13"/>
      <c r="B180" s="195" t="s">
        <v>21</v>
      </c>
      <c r="C180" s="191"/>
      <c r="D180" s="192"/>
      <c r="E180" s="23"/>
      <c r="F180" s="192"/>
    </row>
    <row r="181" spans="1:6" ht="38.25">
      <c r="A181" s="13"/>
      <c r="B181" s="170" t="s">
        <v>137</v>
      </c>
      <c r="C181" s="191"/>
      <c r="D181" s="192"/>
      <c r="E181" s="23"/>
      <c r="F181" s="192"/>
    </row>
    <row r="182" spans="1:6" ht="25.5">
      <c r="A182" s="13"/>
      <c r="B182" s="170" t="s">
        <v>138</v>
      </c>
      <c r="C182" s="196"/>
      <c r="D182" s="189"/>
      <c r="E182" s="189"/>
      <c r="F182" s="189"/>
    </row>
    <row r="183" spans="1:6">
      <c r="A183" s="13"/>
      <c r="B183" s="170" t="s">
        <v>208</v>
      </c>
      <c r="C183" s="196" t="s">
        <v>79</v>
      </c>
      <c r="D183" s="153">
        <v>15</v>
      </c>
      <c r="E183" s="153"/>
      <c r="F183" s="153">
        <f>D183*E183</f>
        <v>0</v>
      </c>
    </row>
    <row r="184" spans="1:6">
      <c r="A184" s="13"/>
      <c r="E184" s="411"/>
    </row>
    <row r="185" spans="1:6">
      <c r="A185" s="13"/>
    </row>
    <row r="186" spans="1:6">
      <c r="A186" s="13">
        <v>6</v>
      </c>
      <c r="B186" s="93" t="s">
        <v>129</v>
      </c>
      <c r="C186" s="191"/>
      <c r="D186" s="192"/>
      <c r="E186" s="23"/>
      <c r="F186" s="192"/>
    </row>
    <row r="187" spans="1:6" ht="127.5">
      <c r="A187" s="13"/>
      <c r="B187" s="70" t="s">
        <v>242</v>
      </c>
      <c r="C187" s="191"/>
      <c r="D187" s="192"/>
      <c r="E187" s="23"/>
      <c r="F187" s="192"/>
    </row>
    <row r="188" spans="1:6" ht="38.25">
      <c r="A188" s="13"/>
      <c r="B188" s="20" t="s">
        <v>126</v>
      </c>
      <c r="C188" s="154"/>
      <c r="D188" s="23"/>
      <c r="E188" s="23"/>
      <c r="F188" s="24"/>
    </row>
    <row r="189" spans="1:6">
      <c r="A189" s="13"/>
      <c r="B189" s="197" t="s">
        <v>139</v>
      </c>
      <c r="C189" s="154"/>
      <c r="D189" s="23"/>
      <c r="E189" s="412"/>
      <c r="F189" s="24"/>
    </row>
    <row r="190" spans="1:6">
      <c r="A190" s="13"/>
      <c r="B190" s="197" t="s">
        <v>205</v>
      </c>
      <c r="C190" s="198" t="s">
        <v>0</v>
      </c>
      <c r="D190" s="153">
        <v>4</v>
      </c>
      <c r="E190" s="153"/>
      <c r="F190" s="153">
        <f>D190*E190</f>
        <v>0</v>
      </c>
    </row>
    <row r="191" spans="1:6">
      <c r="A191" s="13"/>
      <c r="B191" s="197" t="s">
        <v>140</v>
      </c>
      <c r="C191" s="198" t="s">
        <v>0</v>
      </c>
      <c r="D191" s="153">
        <v>4</v>
      </c>
      <c r="E191" s="153"/>
      <c r="F191" s="153">
        <f>D191*E191</f>
        <v>0</v>
      </c>
    </row>
    <row r="192" spans="1:6">
      <c r="A192" s="13"/>
      <c r="B192" s="18"/>
      <c r="D192" s="18"/>
      <c r="E192" s="411"/>
      <c r="F192" s="18"/>
    </row>
    <row r="193" spans="1:6" ht="102">
      <c r="A193" s="13">
        <v>7</v>
      </c>
      <c r="B193" s="169" t="s">
        <v>293</v>
      </c>
      <c r="C193" s="200"/>
      <c r="D193" s="201"/>
      <c r="E193" s="201"/>
      <c r="F193" s="201"/>
    </row>
    <row r="194" spans="1:6" ht="51">
      <c r="A194" s="13"/>
      <c r="B194" s="202" t="s">
        <v>142</v>
      </c>
      <c r="C194" s="200"/>
      <c r="D194" s="201"/>
      <c r="E194" s="201"/>
      <c r="F194" s="201"/>
    </row>
    <row r="195" spans="1:6" ht="25.5">
      <c r="A195" s="13"/>
      <c r="B195" s="170" t="s">
        <v>203</v>
      </c>
      <c r="C195" s="200"/>
      <c r="D195" s="201"/>
      <c r="E195" s="201"/>
      <c r="F195" s="201"/>
    </row>
    <row r="196" spans="1:6" ht="38.25">
      <c r="A196" s="13"/>
      <c r="B196" s="170" t="s">
        <v>143</v>
      </c>
      <c r="C196" s="200"/>
      <c r="D196" s="201"/>
      <c r="E196" s="201"/>
      <c r="F196" s="201"/>
    </row>
    <row r="197" spans="1:6" ht="25.5">
      <c r="A197" s="13"/>
      <c r="B197" s="34" t="s">
        <v>144</v>
      </c>
      <c r="C197" s="196" t="s">
        <v>79</v>
      </c>
      <c r="D197" s="199">
        <v>5.5</v>
      </c>
      <c r="E197" s="201"/>
      <c r="F197" s="203">
        <f>D197*E197</f>
        <v>0</v>
      </c>
    </row>
    <row r="198" spans="1:6">
      <c r="A198" s="13"/>
      <c r="B198" s="34"/>
      <c r="C198" s="196"/>
      <c r="D198" s="199"/>
      <c r="E198" s="411"/>
      <c r="F198" s="203"/>
    </row>
    <row r="199" spans="1:6">
      <c r="A199" s="13">
        <v>8</v>
      </c>
      <c r="B199" s="157" t="s">
        <v>528</v>
      </c>
      <c r="C199" s="196"/>
      <c r="D199" s="199"/>
      <c r="E199" s="201"/>
      <c r="F199" s="203"/>
    </row>
    <row r="200" spans="1:6" ht="229.5">
      <c r="A200" s="13"/>
      <c r="B200" s="34" t="s">
        <v>782</v>
      </c>
      <c r="C200" s="196"/>
      <c r="D200" s="199"/>
      <c r="E200" s="201"/>
      <c r="F200" s="203"/>
    </row>
    <row r="201" spans="1:6" ht="76.5">
      <c r="A201" s="13"/>
      <c r="B201" s="157" t="s">
        <v>207</v>
      </c>
      <c r="C201" s="196"/>
      <c r="D201" s="199"/>
      <c r="E201" s="201"/>
      <c r="F201" s="203"/>
    </row>
    <row r="202" spans="1:6" ht="38.25">
      <c r="A202" s="13"/>
      <c r="B202" s="170" t="s">
        <v>243</v>
      </c>
      <c r="C202" s="196"/>
      <c r="D202" s="199"/>
      <c r="E202" s="201"/>
      <c r="F202" s="203"/>
    </row>
    <row r="203" spans="1:6" ht="51">
      <c r="A203" s="13"/>
      <c r="B203" s="170" t="s">
        <v>204</v>
      </c>
      <c r="C203" s="196"/>
      <c r="D203" s="192"/>
      <c r="E203" s="23"/>
      <c r="F203" s="192"/>
    </row>
    <row r="204" spans="1:6" ht="25.5">
      <c r="A204" s="13"/>
      <c r="B204" s="170" t="s">
        <v>138</v>
      </c>
      <c r="D204" s="18"/>
      <c r="E204" s="18"/>
      <c r="F204" s="18"/>
    </row>
    <row r="205" spans="1:6">
      <c r="A205" s="13"/>
      <c r="B205" s="170" t="s">
        <v>341</v>
      </c>
      <c r="C205" s="196"/>
      <c r="D205" s="153"/>
      <c r="E205" s="153"/>
      <c r="F205" s="153"/>
    </row>
    <row r="206" spans="1:6">
      <c r="A206" s="13"/>
      <c r="B206" s="170" t="s">
        <v>529</v>
      </c>
      <c r="C206" s="196" t="s">
        <v>79</v>
      </c>
      <c r="D206" s="153">
        <v>123</v>
      </c>
      <c r="E206" s="153"/>
      <c r="F206" s="153">
        <f>D206*E206</f>
        <v>0</v>
      </c>
    </row>
    <row r="207" spans="1:6">
      <c r="A207" s="13"/>
      <c r="B207" s="14"/>
      <c r="C207" s="15"/>
      <c r="D207" s="16"/>
      <c r="E207" s="411"/>
      <c r="F207" s="17"/>
    </row>
    <row r="208" spans="1:6">
      <c r="A208" s="8" t="s">
        <v>93</v>
      </c>
      <c r="B208" s="9" t="s">
        <v>117</v>
      </c>
      <c r="C208" s="10"/>
      <c r="D208" s="11"/>
      <c r="E208" s="11"/>
      <c r="F208" s="12">
        <f>SUM(F155:F207)</f>
        <v>0</v>
      </c>
    </row>
    <row r="209" spans="1:6">
      <c r="A209" s="13"/>
      <c r="B209" s="14"/>
      <c r="C209" s="15"/>
      <c r="D209" s="16"/>
      <c r="E209" s="16"/>
      <c r="F209" s="17"/>
    </row>
    <row r="210" spans="1:6">
      <c r="A210" s="13"/>
      <c r="B210" s="14"/>
      <c r="C210" s="15"/>
      <c r="D210" s="16"/>
      <c r="E210" s="16"/>
      <c r="F210" s="17"/>
    </row>
    <row r="211" spans="1:6">
      <c r="A211" s="8" t="s">
        <v>161</v>
      </c>
      <c r="B211" s="9" t="s">
        <v>162</v>
      </c>
      <c r="C211" s="10"/>
      <c r="D211" s="11"/>
      <c r="E211" s="11"/>
      <c r="F211" s="12"/>
    </row>
    <row r="212" spans="1:6">
      <c r="A212" s="13"/>
      <c r="B212" s="14"/>
      <c r="C212" s="15"/>
      <c r="D212" s="16"/>
      <c r="E212" s="16"/>
      <c r="F212" s="17"/>
    </row>
    <row r="213" spans="1:6" ht="63.75">
      <c r="A213" s="13">
        <v>1</v>
      </c>
      <c r="B213" s="167" t="s">
        <v>167</v>
      </c>
      <c r="C213" s="154"/>
      <c r="D213" s="23"/>
      <c r="E213" s="23"/>
      <c r="F213" s="23"/>
    </row>
    <row r="214" spans="1:6">
      <c r="A214" s="13"/>
      <c r="B214" s="34" t="s">
        <v>501</v>
      </c>
      <c r="C214" s="154"/>
      <c r="D214" s="23"/>
      <c r="E214" s="23"/>
      <c r="F214" s="23"/>
    </row>
    <row r="215" spans="1:6" ht="51">
      <c r="A215" s="13"/>
      <c r="B215" s="168" t="s">
        <v>502</v>
      </c>
      <c r="C215" s="154"/>
      <c r="D215" s="23"/>
      <c r="E215" s="23"/>
      <c r="F215" s="23"/>
    </row>
    <row r="216" spans="1:6" ht="51">
      <c r="A216" s="13"/>
      <c r="B216" s="168" t="s">
        <v>168</v>
      </c>
      <c r="C216" s="154"/>
      <c r="D216" s="23"/>
      <c r="E216" s="23"/>
      <c r="F216" s="23"/>
    </row>
    <row r="217" spans="1:6" ht="76.5">
      <c r="A217" s="13"/>
      <c r="B217" s="168" t="s">
        <v>169</v>
      </c>
      <c r="C217" s="154"/>
      <c r="D217" s="23"/>
      <c r="E217" s="23"/>
      <c r="F217" s="23"/>
    </row>
    <row r="218" spans="1:6" ht="38.25">
      <c r="A218" s="13"/>
      <c r="B218" s="34" t="s">
        <v>170</v>
      </c>
      <c r="C218" s="154"/>
      <c r="D218" s="23"/>
      <c r="E218" s="23"/>
      <c r="F218" s="23"/>
    </row>
    <row r="219" spans="1:6" ht="25.5">
      <c r="A219" s="13"/>
      <c r="B219" s="70" t="s">
        <v>171</v>
      </c>
      <c r="C219" s="154"/>
      <c r="D219" s="23"/>
      <c r="E219" s="23"/>
      <c r="F219" s="23"/>
    </row>
    <row r="220" spans="1:6" ht="15">
      <c r="A220" s="13"/>
      <c r="B220" s="34" t="s">
        <v>172</v>
      </c>
      <c r="C220" s="154" t="s">
        <v>23</v>
      </c>
      <c r="D220" s="23">
        <v>15</v>
      </c>
      <c r="E220" s="23"/>
      <c r="F220" s="27">
        <f>(D220*E220)</f>
        <v>0</v>
      </c>
    </row>
    <row r="221" spans="1:6">
      <c r="A221" s="13"/>
      <c r="B221" s="14"/>
      <c r="C221" s="15"/>
      <c r="D221" s="16"/>
      <c r="E221" s="411"/>
      <c r="F221" s="17"/>
    </row>
    <row r="222" spans="1:6" ht="38.25">
      <c r="A222" s="13">
        <v>2</v>
      </c>
      <c r="B222" s="34" t="s">
        <v>173</v>
      </c>
      <c r="C222" s="154"/>
      <c r="D222" s="23"/>
      <c r="E222" s="23"/>
      <c r="F222" s="23"/>
    </row>
    <row r="223" spans="1:6" ht="25.5">
      <c r="A223" s="13"/>
      <c r="B223" s="34" t="s">
        <v>245</v>
      </c>
      <c r="C223" s="154"/>
      <c r="D223" s="23"/>
      <c r="E223" s="23"/>
      <c r="F223" s="23"/>
    </row>
    <row r="224" spans="1:6" ht="38.25">
      <c r="A224" s="13"/>
      <c r="B224" s="168" t="s">
        <v>503</v>
      </c>
      <c r="C224" s="154"/>
      <c r="D224" s="23"/>
      <c r="E224" s="23"/>
      <c r="F224" s="23"/>
    </row>
    <row r="225" spans="1:6" ht="51">
      <c r="A225" s="13"/>
      <c r="B225" s="168" t="s">
        <v>168</v>
      </c>
      <c r="C225" s="154"/>
      <c r="D225" s="23"/>
      <c r="E225" s="23"/>
      <c r="F225" s="23"/>
    </row>
    <row r="226" spans="1:6" ht="25.5">
      <c r="A226" s="13"/>
      <c r="B226" s="34" t="s">
        <v>174</v>
      </c>
      <c r="C226" s="154"/>
      <c r="D226" s="23"/>
      <c r="E226" s="23"/>
      <c r="F226" s="23"/>
    </row>
    <row r="227" spans="1:6" ht="25.5">
      <c r="A227" s="13"/>
      <c r="B227" s="34" t="s">
        <v>175</v>
      </c>
      <c r="C227" s="154"/>
      <c r="D227" s="23"/>
      <c r="E227" s="23"/>
      <c r="F227" s="23"/>
    </row>
    <row r="228" spans="1:6" ht="38.25">
      <c r="A228" s="13"/>
      <c r="B228" s="34" t="s">
        <v>176</v>
      </c>
      <c r="C228" s="154"/>
      <c r="D228" s="23"/>
      <c r="E228" s="23"/>
      <c r="F228" s="23"/>
    </row>
    <row r="229" spans="1:6" ht="25.5">
      <c r="A229" s="13"/>
      <c r="B229" s="34" t="s">
        <v>177</v>
      </c>
      <c r="C229" s="154"/>
      <c r="D229" s="23"/>
      <c r="E229" s="23"/>
      <c r="F229" s="23"/>
    </row>
    <row r="230" spans="1:6" ht="25.5">
      <c r="A230" s="13"/>
      <c r="B230" s="34" t="s">
        <v>178</v>
      </c>
      <c r="C230" s="154"/>
      <c r="D230" s="23"/>
      <c r="E230" s="23"/>
      <c r="F230" s="23"/>
    </row>
    <row r="231" spans="1:6" ht="15">
      <c r="A231" s="13"/>
      <c r="B231" s="34" t="s">
        <v>179</v>
      </c>
      <c r="C231" s="154" t="s">
        <v>23</v>
      </c>
      <c r="D231" s="23">
        <v>31</v>
      </c>
      <c r="E231" s="414"/>
      <c r="F231" s="27">
        <f>(D231*E231)</f>
        <v>0</v>
      </c>
    </row>
    <row r="232" spans="1:6">
      <c r="A232" s="8" t="s">
        <v>161</v>
      </c>
      <c r="B232" s="9" t="s">
        <v>163</v>
      </c>
      <c r="C232" s="10"/>
      <c r="D232" s="11"/>
      <c r="E232" s="411"/>
      <c r="F232" s="12">
        <f>SUM(F220:F231)</f>
        <v>0</v>
      </c>
    </row>
    <row r="233" spans="1:6">
      <c r="A233" s="8" t="s">
        <v>164</v>
      </c>
      <c r="B233" s="78" t="s">
        <v>165</v>
      </c>
      <c r="C233" s="10"/>
      <c r="D233" s="11"/>
      <c r="E233" s="11"/>
      <c r="F233" s="12"/>
    </row>
    <row r="234" spans="1:6">
      <c r="A234" s="13"/>
      <c r="B234" s="14"/>
      <c r="C234" s="15"/>
      <c r="D234" s="16"/>
      <c r="E234" s="16"/>
      <c r="F234" s="17"/>
    </row>
    <row r="235" spans="1:6" ht="38.25">
      <c r="A235" s="13">
        <v>1</v>
      </c>
      <c r="B235" s="34" t="s">
        <v>498</v>
      </c>
      <c r="C235" s="35"/>
      <c r="D235" s="23"/>
      <c r="E235" s="23"/>
      <c r="F235" s="23"/>
    </row>
    <row r="236" spans="1:6">
      <c r="A236" s="13"/>
      <c r="B236" s="171" t="s">
        <v>244</v>
      </c>
      <c r="C236" s="35"/>
      <c r="D236" s="23"/>
      <c r="E236" s="23"/>
      <c r="F236" s="23"/>
    </row>
    <row r="237" spans="1:6" ht="51">
      <c r="A237" s="13"/>
      <c r="B237" s="171" t="s">
        <v>184</v>
      </c>
      <c r="C237" s="35"/>
      <c r="D237" s="23"/>
      <c r="E237" s="23"/>
      <c r="F237" s="23"/>
    </row>
    <row r="238" spans="1:6" ht="51">
      <c r="A238" s="13"/>
      <c r="B238" s="34" t="s">
        <v>185</v>
      </c>
      <c r="C238" s="35"/>
      <c r="D238" s="23"/>
      <c r="E238" s="23"/>
      <c r="F238" s="23"/>
    </row>
    <row r="239" spans="1:6" ht="25.5">
      <c r="A239" s="13"/>
      <c r="B239" s="34" t="s">
        <v>21</v>
      </c>
      <c r="C239" s="35"/>
      <c r="D239" s="23"/>
      <c r="E239" s="23"/>
      <c r="F239" s="23"/>
    </row>
    <row r="240" spans="1:6" ht="76.5">
      <c r="A240" s="13"/>
      <c r="B240" s="34" t="s">
        <v>186</v>
      </c>
      <c r="C240" s="35"/>
      <c r="D240" s="23"/>
      <c r="E240" s="23"/>
      <c r="F240" s="23"/>
    </row>
    <row r="241" spans="1:6" ht="25.5">
      <c r="A241" s="13"/>
      <c r="B241" s="34" t="s">
        <v>22</v>
      </c>
      <c r="C241" s="35"/>
      <c r="D241" s="23"/>
      <c r="E241" s="23"/>
      <c r="F241" s="23"/>
    </row>
    <row r="242" spans="1:6" ht="38.25">
      <c r="A242" s="13"/>
      <c r="B242" s="34" t="s">
        <v>512</v>
      </c>
      <c r="C242" s="35"/>
      <c r="D242" s="23"/>
      <c r="E242" s="412"/>
      <c r="F242" s="23"/>
    </row>
    <row r="243" spans="1:6" ht="15">
      <c r="A243" s="13"/>
      <c r="B243" s="172" t="s">
        <v>510</v>
      </c>
      <c r="C243" s="35" t="s">
        <v>23</v>
      </c>
      <c r="D243" s="23">
        <v>210</v>
      </c>
      <c r="E243" s="23"/>
      <c r="F243" s="19">
        <f>D243*E243</f>
        <v>0</v>
      </c>
    </row>
    <row r="244" spans="1:6" ht="15">
      <c r="A244" s="18"/>
      <c r="B244" s="18" t="s">
        <v>511</v>
      </c>
      <c r="C244" s="35" t="s">
        <v>23</v>
      </c>
      <c r="D244" s="23">
        <v>153</v>
      </c>
      <c r="E244" s="23"/>
      <c r="F244" s="19">
        <f>D244*E244</f>
        <v>0</v>
      </c>
    </row>
    <row r="245" spans="1:6">
      <c r="A245" s="18"/>
      <c r="B245" s="18"/>
      <c r="D245" s="18"/>
      <c r="E245" s="411"/>
      <c r="F245" s="18"/>
    </row>
    <row r="246" spans="1:6">
      <c r="A246" s="13"/>
      <c r="B246" s="14"/>
      <c r="C246" s="15"/>
      <c r="D246" s="16"/>
      <c r="E246" s="16"/>
      <c r="F246" s="17"/>
    </row>
    <row r="247" spans="1:6" ht="25.5">
      <c r="A247" s="13">
        <v>2</v>
      </c>
      <c r="B247" s="34" t="s">
        <v>187</v>
      </c>
      <c r="C247" s="35"/>
      <c r="D247" s="23"/>
      <c r="E247" s="23"/>
      <c r="F247" s="23"/>
    </row>
    <row r="248" spans="1:6">
      <c r="A248" s="13"/>
      <c r="B248" s="171" t="s">
        <v>496</v>
      </c>
      <c r="C248" s="35"/>
      <c r="D248" s="23"/>
      <c r="E248" s="23"/>
      <c r="F248" s="23"/>
    </row>
    <row r="249" spans="1:6" ht="51">
      <c r="A249" s="13"/>
      <c r="B249" s="34" t="s">
        <v>24</v>
      </c>
      <c r="C249" s="35"/>
      <c r="D249" s="23"/>
      <c r="E249" s="23"/>
      <c r="F249" s="23"/>
    </row>
    <row r="250" spans="1:6">
      <c r="A250" s="13"/>
      <c r="B250" s="34" t="s">
        <v>497</v>
      </c>
      <c r="C250" s="35"/>
      <c r="D250" s="23"/>
      <c r="E250" s="23"/>
      <c r="F250" s="23"/>
    </row>
    <row r="251" spans="1:6" ht="25.5">
      <c r="A251" s="13"/>
      <c r="B251" s="34" t="s">
        <v>25</v>
      </c>
      <c r="C251" s="35"/>
      <c r="D251" s="23"/>
      <c r="E251" s="23"/>
      <c r="F251" s="23"/>
    </row>
    <row r="252" spans="1:6" ht="25.5">
      <c r="A252" s="13"/>
      <c r="B252" s="34" t="s">
        <v>22</v>
      </c>
      <c r="C252" s="35"/>
      <c r="D252" s="23"/>
      <c r="E252" s="23"/>
      <c r="F252" s="23"/>
    </row>
    <row r="253" spans="1:6" ht="25.5">
      <c r="A253" s="13"/>
      <c r="B253" s="34" t="s">
        <v>21</v>
      </c>
      <c r="C253" s="35"/>
      <c r="D253" s="23"/>
      <c r="E253" s="23"/>
      <c r="F253" s="23"/>
    </row>
    <row r="254" spans="1:6" ht="38.25">
      <c r="A254" s="13"/>
      <c r="B254" s="34" t="s">
        <v>513</v>
      </c>
      <c r="C254" s="35"/>
      <c r="D254" s="23"/>
      <c r="E254" s="23"/>
      <c r="F254" s="23"/>
    </row>
    <row r="255" spans="1:6" ht="15">
      <c r="A255" s="13"/>
      <c r="B255" s="34" t="s">
        <v>500</v>
      </c>
      <c r="C255" s="35" t="s">
        <v>23</v>
      </c>
      <c r="D255" s="23">
        <v>45</v>
      </c>
      <c r="E255" s="23"/>
      <c r="F255" s="19">
        <f>D255*E255</f>
        <v>0</v>
      </c>
    </row>
    <row r="256" spans="1:6">
      <c r="A256" s="13"/>
      <c r="B256" s="34"/>
      <c r="C256" s="35"/>
      <c r="D256" s="23"/>
      <c r="E256" s="411"/>
      <c r="F256" s="19"/>
    </row>
    <row r="257" spans="1:6" ht="38.25">
      <c r="A257" s="13">
        <v>3</v>
      </c>
      <c r="B257" s="34" t="s">
        <v>514</v>
      </c>
      <c r="C257" s="35"/>
      <c r="D257" s="23"/>
      <c r="E257" s="24"/>
      <c r="F257" s="23"/>
    </row>
    <row r="258" spans="1:6" ht="38.25">
      <c r="A258" s="13"/>
      <c r="B258" s="171" t="s">
        <v>189</v>
      </c>
      <c r="C258" s="35"/>
      <c r="D258" s="23"/>
      <c r="E258" s="24"/>
      <c r="F258" s="23"/>
    </row>
    <row r="259" spans="1:6">
      <c r="A259" s="13"/>
      <c r="B259" s="171" t="s">
        <v>499</v>
      </c>
      <c r="C259" s="35"/>
      <c r="D259" s="23"/>
      <c r="E259" s="24"/>
      <c r="F259" s="23"/>
    </row>
    <row r="260" spans="1:6" ht="51">
      <c r="A260" s="13"/>
      <c r="B260" s="34" t="s">
        <v>24</v>
      </c>
      <c r="C260" s="35"/>
      <c r="D260" s="23"/>
      <c r="E260" s="24"/>
      <c r="F260" s="23"/>
    </row>
    <row r="261" spans="1:6" ht="25.5">
      <c r="A261" s="13"/>
      <c r="B261" s="34" t="s">
        <v>21</v>
      </c>
      <c r="C261" s="35"/>
      <c r="D261" s="23"/>
      <c r="E261" s="24"/>
      <c r="F261" s="23"/>
    </row>
    <row r="262" spans="1:6">
      <c r="A262" s="13"/>
      <c r="B262" s="34" t="s">
        <v>500</v>
      </c>
      <c r="C262" s="35"/>
      <c r="D262" s="23"/>
      <c r="E262" s="24"/>
      <c r="F262" s="23"/>
    </row>
    <row r="263" spans="1:6" ht="38.25">
      <c r="A263" s="13"/>
      <c r="B263" s="34" t="s">
        <v>188</v>
      </c>
      <c r="C263" s="35"/>
      <c r="D263" s="23"/>
      <c r="E263" s="24"/>
      <c r="F263" s="23"/>
    </row>
    <row r="264" spans="1:6" ht="25.5">
      <c r="A264" s="13"/>
      <c r="B264" s="34" t="s">
        <v>22</v>
      </c>
      <c r="C264" s="35"/>
      <c r="D264" s="23"/>
      <c r="E264" s="24"/>
      <c r="F264" s="23"/>
    </row>
    <row r="265" spans="1:6" ht="38.25">
      <c r="A265" s="13"/>
      <c r="B265" s="34" t="s">
        <v>517</v>
      </c>
      <c r="C265" s="35"/>
      <c r="D265" s="23"/>
      <c r="E265" s="412"/>
      <c r="F265" s="23"/>
    </row>
    <row r="266" spans="1:6" ht="15">
      <c r="A266" s="13"/>
      <c r="B266" s="34" t="s">
        <v>515</v>
      </c>
      <c r="C266" s="35" t="s">
        <v>23</v>
      </c>
      <c r="D266" s="23">
        <v>14</v>
      </c>
      <c r="E266" s="24"/>
      <c r="F266" s="23">
        <f>(D266*E266)</f>
        <v>0</v>
      </c>
    </row>
    <row r="267" spans="1:6" ht="15">
      <c r="A267" s="13"/>
      <c r="B267" s="34" t="s">
        <v>516</v>
      </c>
      <c r="C267" s="35" t="s">
        <v>23</v>
      </c>
      <c r="D267" s="23">
        <v>59</v>
      </c>
      <c r="E267" s="24"/>
      <c r="F267" s="23">
        <f>(D267*E267)</f>
        <v>0</v>
      </c>
    </row>
    <row r="268" spans="1:6">
      <c r="A268" s="13"/>
      <c r="B268" s="34"/>
      <c r="C268" s="35"/>
      <c r="D268" s="23"/>
      <c r="E268" s="411"/>
      <c r="F268" s="23"/>
    </row>
    <row r="269" spans="1:6">
      <c r="A269" s="8" t="s">
        <v>164</v>
      </c>
      <c r="B269" s="78" t="s">
        <v>166</v>
      </c>
      <c r="C269" s="10"/>
      <c r="D269" s="11"/>
      <c r="E269" s="11"/>
      <c r="F269" s="12">
        <f>SUM(F243:F266)</f>
        <v>0</v>
      </c>
    </row>
    <row r="270" spans="1:6">
      <c r="A270" s="13"/>
      <c r="B270" s="14"/>
      <c r="C270" s="15"/>
      <c r="D270" s="16"/>
      <c r="E270" s="16"/>
      <c r="F270" s="17"/>
    </row>
    <row r="271" spans="1:6">
      <c r="A271" s="13"/>
      <c r="B271" s="14"/>
      <c r="C271" s="15"/>
      <c r="D271" s="16"/>
      <c r="E271" s="16"/>
      <c r="F271" s="17"/>
    </row>
    <row r="272" spans="1:6">
      <c r="A272" s="8" t="s">
        <v>49</v>
      </c>
      <c r="B272" s="78" t="s">
        <v>147</v>
      </c>
      <c r="C272" s="10"/>
      <c r="D272" s="11"/>
      <c r="E272" s="11"/>
      <c r="F272" s="12"/>
    </row>
    <row r="273" spans="1:6">
      <c r="A273" s="13"/>
      <c r="B273" s="73"/>
      <c r="C273" s="15"/>
      <c r="D273" s="16"/>
      <c r="E273" s="16"/>
      <c r="F273" s="17"/>
    </row>
    <row r="274" spans="1:6" ht="89.25">
      <c r="A274" s="13">
        <v>1</v>
      </c>
      <c r="B274" s="25" t="s">
        <v>725</v>
      </c>
      <c r="C274" s="26"/>
      <c r="D274" s="19"/>
      <c r="E274" s="19"/>
      <c r="F274" s="19"/>
    </row>
    <row r="275" spans="1:6" ht="76.5">
      <c r="A275" s="13"/>
      <c r="B275" s="170" t="s">
        <v>149</v>
      </c>
      <c r="C275" s="26"/>
      <c r="D275" s="19"/>
      <c r="E275" s="19"/>
      <c r="F275" s="19"/>
    </row>
    <row r="276" spans="1:6">
      <c r="A276" s="13"/>
      <c r="B276" s="170" t="s">
        <v>214</v>
      </c>
      <c r="C276" s="26"/>
      <c r="D276" s="19"/>
      <c r="E276" s="19"/>
      <c r="F276" s="19"/>
    </row>
    <row r="277" spans="1:6" ht="102">
      <c r="A277" s="13"/>
      <c r="B277" s="25" t="s">
        <v>150</v>
      </c>
      <c r="C277" s="26"/>
      <c r="D277" s="19"/>
      <c r="E277" s="19"/>
      <c r="F277" s="19"/>
    </row>
    <row r="278" spans="1:6" ht="51">
      <c r="A278" s="13"/>
      <c r="B278" s="25" t="s">
        <v>151</v>
      </c>
      <c r="C278" s="26"/>
      <c r="D278" s="19"/>
      <c r="E278" s="19"/>
      <c r="F278" s="19"/>
    </row>
    <row r="279" spans="1:6" ht="25.5">
      <c r="A279" s="13"/>
      <c r="B279" s="162" t="s">
        <v>152</v>
      </c>
      <c r="C279" s="26"/>
      <c r="D279" s="19"/>
      <c r="E279" s="412"/>
      <c r="F279" s="19"/>
    </row>
    <row r="280" spans="1:6">
      <c r="A280" s="13"/>
      <c r="B280" s="25" t="s">
        <v>153</v>
      </c>
      <c r="C280" s="26" t="s">
        <v>54</v>
      </c>
      <c r="D280" s="19">
        <v>170</v>
      </c>
      <c r="E280" s="19"/>
      <c r="F280" s="19">
        <f>(D280*E280)</f>
        <v>0</v>
      </c>
    </row>
    <row r="281" spans="1:6">
      <c r="A281" s="13"/>
      <c r="B281" s="170" t="s">
        <v>154</v>
      </c>
      <c r="C281" s="153" t="s">
        <v>94</v>
      </c>
      <c r="D281" s="153">
        <v>75</v>
      </c>
      <c r="E281" s="153"/>
      <c r="F281" s="19">
        <f>(D281*E281)</f>
        <v>0</v>
      </c>
    </row>
    <row r="282" spans="1:6">
      <c r="A282" s="13"/>
      <c r="B282" s="170"/>
      <c r="C282" s="153"/>
      <c r="D282" s="153"/>
      <c r="E282" s="411"/>
      <c r="F282" s="19"/>
    </row>
    <row r="283" spans="1:6" ht="38.25">
      <c r="A283" s="13">
        <v>2</v>
      </c>
      <c r="B283" s="25" t="s">
        <v>518</v>
      </c>
      <c r="C283" s="174"/>
      <c r="D283" s="19"/>
      <c r="E283" s="24"/>
      <c r="F283" s="19"/>
    </row>
    <row r="284" spans="1:6" ht="38.25">
      <c r="A284" s="13"/>
      <c r="B284" s="25" t="s">
        <v>197</v>
      </c>
      <c r="C284" s="174"/>
      <c r="D284" s="19"/>
      <c r="E284" s="24"/>
      <c r="F284" s="19"/>
    </row>
    <row r="285" spans="1:6" ht="25.5">
      <c r="A285" s="13"/>
      <c r="B285" s="25" t="s">
        <v>463</v>
      </c>
      <c r="C285" s="174"/>
      <c r="D285" s="19"/>
      <c r="E285" s="24"/>
      <c r="F285" s="19"/>
    </row>
    <row r="286" spans="1:6" ht="25.5">
      <c r="A286" s="13"/>
      <c r="B286" s="25" t="s">
        <v>198</v>
      </c>
      <c r="C286" s="174"/>
      <c r="D286" s="19"/>
      <c r="E286" s="24"/>
      <c r="F286" s="19"/>
    </row>
    <row r="287" spans="1:6" ht="38.25">
      <c r="A287" s="13"/>
      <c r="B287" s="25" t="s">
        <v>155</v>
      </c>
      <c r="C287" s="174"/>
      <c r="D287" s="19"/>
      <c r="E287" s="24"/>
      <c r="F287" s="19"/>
    </row>
    <row r="288" spans="1:6" ht="25.5">
      <c r="A288" s="13"/>
      <c r="B288" s="25" t="s">
        <v>156</v>
      </c>
      <c r="C288" s="174"/>
      <c r="D288" s="19"/>
      <c r="E288" s="24"/>
      <c r="F288" s="19"/>
    </row>
    <row r="289" spans="1:6" ht="38.25">
      <c r="A289" s="13"/>
      <c r="B289" s="175" t="s">
        <v>157</v>
      </c>
      <c r="C289" s="174"/>
      <c r="D289" s="19"/>
      <c r="E289" s="24"/>
      <c r="F289" s="19"/>
    </row>
    <row r="290" spans="1:6" ht="89.25">
      <c r="A290" s="13"/>
      <c r="B290" s="25" t="s">
        <v>158</v>
      </c>
      <c r="C290" s="174"/>
      <c r="D290" s="19"/>
      <c r="E290" s="24"/>
      <c r="F290" s="19"/>
    </row>
    <row r="291" spans="1:6" ht="25.5">
      <c r="A291" s="13"/>
      <c r="B291" s="25" t="s">
        <v>159</v>
      </c>
      <c r="C291" s="174"/>
      <c r="D291" s="19"/>
      <c r="E291" s="24"/>
      <c r="F291" s="19"/>
    </row>
    <row r="292" spans="1:6" ht="25.5">
      <c r="A292" s="13"/>
      <c r="B292" s="162" t="s">
        <v>152</v>
      </c>
      <c r="C292" s="174"/>
      <c r="D292" s="19"/>
      <c r="E292" s="24"/>
      <c r="F292" s="19"/>
    </row>
    <row r="293" spans="1:6">
      <c r="A293" s="13"/>
      <c r="B293" s="25" t="s">
        <v>160</v>
      </c>
      <c r="C293" s="26"/>
      <c r="D293" s="19"/>
      <c r="E293" s="24"/>
      <c r="F293" s="19"/>
    </row>
    <row r="294" spans="1:6">
      <c r="A294" s="13"/>
      <c r="B294" s="25" t="s">
        <v>341</v>
      </c>
      <c r="C294" s="26"/>
      <c r="D294" s="19"/>
      <c r="E294" s="412"/>
      <c r="F294" s="19"/>
    </row>
    <row r="295" spans="1:6" ht="15">
      <c r="A295" s="13"/>
      <c r="B295" s="25" t="s">
        <v>520</v>
      </c>
      <c r="C295" s="174" t="s">
        <v>113</v>
      </c>
      <c r="D295" s="173">
        <v>1.6</v>
      </c>
      <c r="E295" s="24"/>
      <c r="F295" s="19">
        <f>(D295*E295)</f>
        <v>0</v>
      </c>
    </row>
    <row r="296" spans="1:6" ht="15">
      <c r="A296" s="13"/>
      <c r="B296" s="25" t="s">
        <v>519</v>
      </c>
      <c r="C296" s="174" t="s">
        <v>113</v>
      </c>
      <c r="D296" s="173">
        <v>1.3</v>
      </c>
      <c r="E296" s="24"/>
      <c r="F296" s="19">
        <f>(D296*E296)</f>
        <v>0</v>
      </c>
    </row>
    <row r="297" spans="1:6" ht="15">
      <c r="A297" s="13"/>
      <c r="B297" s="25" t="s">
        <v>196</v>
      </c>
      <c r="C297" s="174" t="s">
        <v>113</v>
      </c>
      <c r="D297" s="173">
        <v>3</v>
      </c>
      <c r="E297" s="24"/>
      <c r="F297" s="19">
        <f>(D297*E297)</f>
        <v>0</v>
      </c>
    </row>
    <row r="298" spans="1:6">
      <c r="A298" s="13"/>
      <c r="B298" s="25"/>
      <c r="C298" s="174"/>
      <c r="D298" s="173"/>
      <c r="E298" s="411"/>
      <c r="F298" s="19"/>
    </row>
    <row r="299" spans="1:6" ht="63.75">
      <c r="A299" s="13">
        <v>3</v>
      </c>
      <c r="B299" s="204" t="s">
        <v>225</v>
      </c>
      <c r="C299" s="163" t="s">
        <v>94</v>
      </c>
      <c r="D299" s="30">
        <v>1</v>
      </c>
      <c r="E299" s="115"/>
      <c r="F299" s="115">
        <f>(D299*E299)</f>
        <v>0</v>
      </c>
    </row>
    <row r="300" spans="1:6">
      <c r="A300" s="13"/>
      <c r="B300" s="204"/>
      <c r="C300" s="163"/>
      <c r="D300" s="30"/>
      <c r="E300" s="411"/>
      <c r="F300" s="115"/>
    </row>
    <row r="301" spans="1:6">
      <c r="A301" s="13"/>
      <c r="B301" s="70"/>
      <c r="C301" s="29"/>
      <c r="D301" s="23"/>
      <c r="E301" s="24"/>
      <c r="F301" s="19"/>
    </row>
    <row r="302" spans="1:6" ht="25.5">
      <c r="A302" s="13">
        <v>4</v>
      </c>
      <c r="B302" s="70" t="s">
        <v>240</v>
      </c>
      <c r="C302" s="176"/>
      <c r="D302" s="27"/>
      <c r="E302" s="24"/>
      <c r="F302" s="27"/>
    </row>
    <row r="303" spans="1:6" ht="51">
      <c r="A303" s="13"/>
      <c r="B303" s="70" t="s">
        <v>180</v>
      </c>
      <c r="C303" s="176"/>
      <c r="D303" s="27"/>
      <c r="E303" s="24"/>
      <c r="F303" s="27"/>
    </row>
    <row r="304" spans="1:6" ht="25.5">
      <c r="A304" s="13"/>
      <c r="B304" s="70" t="s">
        <v>535</v>
      </c>
      <c r="C304" s="176"/>
      <c r="D304" s="27"/>
      <c r="E304" s="24"/>
      <c r="F304" s="27"/>
    </row>
    <row r="305" spans="1:6" ht="63.75">
      <c r="A305" s="13"/>
      <c r="B305" s="70" t="s">
        <v>181</v>
      </c>
      <c r="C305" s="176"/>
      <c r="D305" s="27"/>
      <c r="E305" s="24"/>
      <c r="F305" s="27"/>
    </row>
    <row r="306" spans="1:6" ht="51">
      <c r="A306" s="13"/>
      <c r="B306" s="70" t="s">
        <v>182</v>
      </c>
      <c r="C306" s="176"/>
      <c r="D306" s="27"/>
      <c r="E306" s="24"/>
      <c r="F306" s="27"/>
    </row>
    <row r="307" spans="1:6" ht="51">
      <c r="A307" s="13"/>
      <c r="B307" s="70" t="s">
        <v>183</v>
      </c>
      <c r="C307" s="176" t="s">
        <v>54</v>
      </c>
      <c r="D307" s="27">
        <v>3.5</v>
      </c>
      <c r="E307" s="24"/>
      <c r="F307" s="23">
        <f>(D307*E307)</f>
        <v>0</v>
      </c>
    </row>
    <row r="308" spans="1:6">
      <c r="A308" s="13"/>
      <c r="B308" s="14"/>
      <c r="C308" s="15"/>
      <c r="D308" s="16"/>
      <c r="E308" s="411"/>
      <c r="F308" s="17"/>
    </row>
    <row r="309" spans="1:6">
      <c r="A309" s="8" t="s">
        <v>49</v>
      </c>
      <c r="B309" s="78" t="s">
        <v>148</v>
      </c>
      <c r="C309" s="10"/>
      <c r="D309" s="11"/>
      <c r="E309" s="11"/>
      <c r="F309" s="12">
        <f>SUM(F274:F308)</f>
        <v>0</v>
      </c>
    </row>
    <row r="310" spans="1:6">
      <c r="A310" s="18"/>
      <c r="B310" s="18"/>
      <c r="D310" s="18"/>
      <c r="E310" s="18"/>
      <c r="F310" s="18"/>
    </row>
    <row r="311" spans="1:6">
      <c r="D311" s="28"/>
      <c r="F311" s="18"/>
    </row>
    <row r="312" spans="1:6">
      <c r="A312" s="8" t="s">
        <v>49</v>
      </c>
      <c r="B312" s="78" t="s">
        <v>48</v>
      </c>
      <c r="C312" s="31"/>
      <c r="D312" s="32"/>
      <c r="E312" s="41"/>
      <c r="F312" s="31"/>
    </row>
    <row r="313" spans="1:6">
      <c r="B313" s="25"/>
      <c r="C313" s="29"/>
      <c r="D313" s="30"/>
      <c r="E313" s="24"/>
      <c r="F313" s="24"/>
    </row>
    <row r="314" spans="1:6" ht="38.25">
      <c r="A314" s="13">
        <v>1</v>
      </c>
      <c r="B314" s="25" t="s">
        <v>521</v>
      </c>
      <c r="C314" s="120"/>
      <c r="D314" s="52"/>
      <c r="E314" s="90"/>
      <c r="F314" s="52"/>
    </row>
    <row r="315" spans="1:6" ht="102">
      <c r="A315" s="13"/>
      <c r="B315" s="25" t="s">
        <v>222</v>
      </c>
      <c r="C315" s="120"/>
      <c r="D315" s="52"/>
      <c r="E315" s="90"/>
      <c r="F315" s="52"/>
    </row>
    <row r="316" spans="1:6" ht="51">
      <c r="A316" s="13"/>
      <c r="B316" s="25" t="s">
        <v>224</v>
      </c>
      <c r="C316" s="120"/>
      <c r="D316" s="52"/>
      <c r="E316" s="90"/>
      <c r="F316" s="52"/>
    </row>
    <row r="317" spans="1:6" ht="63.75">
      <c r="A317" s="13"/>
      <c r="B317" s="204" t="s">
        <v>223</v>
      </c>
      <c r="C317" s="120"/>
      <c r="D317" s="52"/>
      <c r="E317" s="90"/>
      <c r="F317" s="52"/>
    </row>
    <row r="318" spans="1:6" ht="38.25">
      <c r="A318" s="13"/>
      <c r="B318" s="157" t="s">
        <v>220</v>
      </c>
      <c r="D318" s="28"/>
      <c r="F318" s="18"/>
    </row>
    <row r="319" spans="1:6" ht="25.5">
      <c r="B319" s="157" t="s">
        <v>221</v>
      </c>
      <c r="D319" s="28"/>
      <c r="F319" s="18"/>
    </row>
    <row r="320" spans="1:6">
      <c r="B320" s="25" t="s">
        <v>16</v>
      </c>
      <c r="C320" s="120" t="s">
        <v>54</v>
      </c>
      <c r="D320" s="52">
        <v>12</v>
      </c>
      <c r="E320" s="90"/>
      <c r="F320" s="52">
        <f>D320*E320</f>
        <v>0</v>
      </c>
    </row>
    <row r="321" spans="1:6">
      <c r="C321" s="28"/>
      <c r="E321" s="411"/>
      <c r="F321" s="37"/>
    </row>
    <row r="322" spans="1:6">
      <c r="A322" s="39" t="s">
        <v>49</v>
      </c>
      <c r="B322" s="78" t="s">
        <v>50</v>
      </c>
      <c r="C322" s="31"/>
      <c r="D322" s="41"/>
      <c r="E322" s="41"/>
      <c r="F322" s="48">
        <f>SUM(F314:F321)</f>
        <v>0</v>
      </c>
    </row>
  </sheetData>
  <mergeCells count="1">
    <mergeCell ref="B4:E4"/>
  </mergeCells>
  <pageMargins left="0.70866141732283472" right="0.70866141732283472" top="0.74803149606299213" bottom="0.74803149606299213" header="0.31496062992125984" footer="0.31496062992125984"/>
  <pageSetup paperSize="9" scale="99" firstPageNumber="15" fitToHeight="0" orientation="portrait" useFirstPageNumber="1" r:id="rId1"/>
  <headerFooter>
    <oddFooter>&amp;R&amp;P</oddFooter>
  </headerFooter>
  <rowBreaks count="11" manualBreakCount="11">
    <brk id="38" max="5" man="1"/>
    <brk id="43" max="5" man="1"/>
    <brk id="64" max="5" man="1"/>
    <brk id="119" max="5" man="1"/>
    <brk id="128" max="5" man="1"/>
    <brk id="198" max="5" man="1"/>
    <brk id="210" max="5" man="1"/>
    <brk id="232" max="5" man="1"/>
    <brk id="256" max="5" man="1"/>
    <brk id="271" max="5" man="1"/>
    <brk id="31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F33" sqref="F33"/>
    </sheetView>
  </sheetViews>
  <sheetFormatPr defaultColWidth="9.140625" defaultRowHeight="12.75"/>
  <cols>
    <col min="1" max="1" width="6.28515625" style="36" customWidth="1"/>
    <col min="2" max="2" width="41.28515625" style="21" customWidth="1"/>
    <col min="3" max="3" width="7.140625" style="18" customWidth="1"/>
    <col min="4" max="4" width="8" style="37" customWidth="1"/>
    <col min="5" max="5" width="11.5703125" style="37" customWidth="1"/>
    <col min="6" max="6" width="13.28515625" style="38" customWidth="1"/>
    <col min="7" max="7" width="55.5703125" style="18" bestFit="1" customWidth="1"/>
    <col min="8" max="16384" width="9.140625" style="18"/>
  </cols>
  <sheetData>
    <row r="1" spans="2:6">
      <c r="B1" s="58"/>
    </row>
    <row r="2" spans="2:6">
      <c r="B2" s="58"/>
    </row>
    <row r="3" spans="2:6">
      <c r="B3" s="58"/>
    </row>
    <row r="4" spans="2:6" ht="27" customHeight="1">
      <c r="B4" s="493" t="s">
        <v>82</v>
      </c>
      <c r="C4" s="494"/>
      <c r="D4" s="494"/>
      <c r="E4" s="494"/>
      <c r="F4" s="136"/>
    </row>
    <row r="5" spans="2:6">
      <c r="B5" s="92"/>
      <c r="C5" s="31"/>
      <c r="D5" s="41"/>
      <c r="E5" s="41"/>
      <c r="F5" s="136"/>
    </row>
    <row r="6" spans="2:6">
      <c r="B6" s="92" t="s">
        <v>83</v>
      </c>
      <c r="C6" s="31"/>
      <c r="D6" s="41"/>
      <c r="E6" s="64"/>
      <c r="F6" s="136">
        <f>'C1 strojarske instalacije'!$F$247</f>
        <v>0</v>
      </c>
    </row>
    <row r="7" spans="2:6">
      <c r="B7" s="92"/>
      <c r="C7" s="31"/>
      <c r="D7" s="41"/>
      <c r="E7" s="64"/>
      <c r="F7" s="136"/>
    </row>
    <row r="8" spans="2:6">
      <c r="B8" s="92" t="s">
        <v>84</v>
      </c>
      <c r="C8" s="31"/>
      <c r="D8" s="41"/>
      <c r="E8" s="64"/>
      <c r="F8" s="136">
        <f>'C2 elektroinstalacije '!$F$214</f>
        <v>0</v>
      </c>
    </row>
    <row r="9" spans="2:6">
      <c r="B9" s="92"/>
      <c r="C9" s="31"/>
      <c r="D9" s="41"/>
      <c r="E9" s="64"/>
      <c r="F9" s="136"/>
    </row>
    <row r="10" spans="2:6">
      <c r="B10" s="92" t="s">
        <v>85</v>
      </c>
      <c r="C10" s="31"/>
      <c r="D10" s="41"/>
      <c r="E10" s="64"/>
      <c r="F10" s="136">
        <f>'C3 vatrodojava'!$G$68</f>
        <v>0</v>
      </c>
    </row>
    <row r="11" spans="2:6">
      <c r="B11" s="92"/>
      <c r="C11" s="31"/>
      <c r="D11" s="41"/>
      <c r="E11" s="64"/>
      <c r="F11" s="136"/>
    </row>
    <row r="12" spans="2:6">
      <c r="B12" s="92" t="s">
        <v>104</v>
      </c>
      <c r="C12" s="31"/>
      <c r="D12" s="41"/>
      <c r="E12" s="64"/>
      <c r="F12" s="136">
        <f>'C4 ViK'!$F$138</f>
        <v>0</v>
      </c>
    </row>
    <row r="13" spans="2:6">
      <c r="B13" s="92"/>
      <c r="C13" s="31"/>
      <c r="D13" s="41"/>
      <c r="E13" s="64"/>
      <c r="F13" s="136"/>
    </row>
    <row r="14" spans="2:6" ht="13.5" thickBot="1">
      <c r="B14" s="220"/>
      <c r="C14" s="208"/>
      <c r="D14" s="209"/>
      <c r="E14" s="222"/>
      <c r="F14" s="223"/>
    </row>
    <row r="15" spans="2:6" ht="13.5" thickTop="1">
      <c r="B15" s="57" t="s">
        <v>780</v>
      </c>
      <c r="C15" s="72"/>
      <c r="D15" s="100"/>
      <c r="E15" s="76"/>
      <c r="F15" s="221">
        <f>SUM(F6:F14)</f>
        <v>0</v>
      </c>
    </row>
    <row r="16" spans="2:6">
      <c r="B16" s="63" t="s">
        <v>12</v>
      </c>
      <c r="C16" s="31"/>
      <c r="D16" s="41"/>
      <c r="E16" s="64"/>
      <c r="F16" s="136">
        <f>(F15*0.25)</f>
        <v>0</v>
      </c>
    </row>
    <row r="17" spans="2:6">
      <c r="B17" s="96" t="s">
        <v>781</v>
      </c>
      <c r="C17" s="31"/>
      <c r="D17" s="41"/>
      <c r="E17" s="64"/>
      <c r="F17" s="118">
        <f>SUM(F15:F16)</f>
        <v>0</v>
      </c>
    </row>
    <row r="18" spans="2:6">
      <c r="B18" s="58"/>
    </row>
    <row r="19" spans="2:6">
      <c r="B19" s="58"/>
    </row>
    <row r="20" spans="2:6">
      <c r="B20" s="58"/>
    </row>
    <row r="21" spans="2:6">
      <c r="B21" s="58"/>
    </row>
    <row r="22" spans="2:6">
      <c r="B22" s="58"/>
    </row>
    <row r="23" spans="2:6">
      <c r="B23" s="58"/>
    </row>
    <row r="24" spans="2:6">
      <c r="B24" s="58"/>
    </row>
    <row r="25" spans="2:6">
      <c r="B25" s="58"/>
    </row>
    <row r="26" spans="2:6">
      <c r="B26" s="58"/>
    </row>
    <row r="27" spans="2:6">
      <c r="B27" s="58"/>
    </row>
    <row r="28" spans="2:6">
      <c r="B28" s="58"/>
    </row>
    <row r="29" spans="2:6">
      <c r="B29" s="58"/>
    </row>
    <row r="30" spans="2:6">
      <c r="B30" s="58"/>
    </row>
    <row r="31" spans="2:6">
      <c r="B31" s="58"/>
    </row>
    <row r="32" spans="2:6">
      <c r="B32" s="58"/>
    </row>
  </sheetData>
  <mergeCells count="1">
    <mergeCell ref="B4:E4"/>
  </mergeCells>
  <pageMargins left="0.70866141732283472" right="0.70866141732283472" top="0.74803149606299213" bottom="0.74803149606299213" header="0.31496062992125984" footer="0.31496062992125984"/>
  <pageSetup paperSize="9" scale="99" firstPageNumber="15" fitToHeight="0" orientation="portrait"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47"/>
  <sheetViews>
    <sheetView view="pageBreakPreview" zoomScaleNormal="100" zoomScaleSheetLayoutView="100" workbookViewId="0">
      <selection activeCell="E53" sqref="E53:E248"/>
    </sheetView>
  </sheetViews>
  <sheetFormatPr defaultColWidth="9.140625" defaultRowHeight="12.75"/>
  <cols>
    <col min="1" max="1" width="6.85546875" style="36" customWidth="1"/>
    <col min="2" max="2" width="41.28515625" style="21" customWidth="1"/>
    <col min="3" max="3" width="7.140625" style="18" customWidth="1"/>
    <col min="4" max="4" width="8" style="37" customWidth="1"/>
    <col min="5" max="5" width="11.5703125" style="37" customWidth="1"/>
    <col min="6" max="6" width="13.28515625" style="38" customWidth="1"/>
    <col min="7" max="7" width="55.5703125" style="18" bestFit="1" customWidth="1"/>
    <col min="8" max="16384" width="9.140625" style="18"/>
  </cols>
  <sheetData>
    <row r="2" spans="1:6" s="7" customFormat="1" ht="24">
      <c r="A2" s="1" t="s">
        <v>1</v>
      </c>
      <c r="B2" s="2" t="s">
        <v>2</v>
      </c>
      <c r="C2" s="3" t="s">
        <v>3</v>
      </c>
      <c r="D2" s="6" t="s">
        <v>4</v>
      </c>
      <c r="E2" s="6" t="s">
        <v>749</v>
      </c>
      <c r="F2" s="4" t="s">
        <v>750</v>
      </c>
    </row>
    <row r="3" spans="1:6">
      <c r="A3" s="13"/>
      <c r="B3" s="22"/>
      <c r="C3" s="15"/>
      <c r="D3" s="16"/>
      <c r="E3" s="16"/>
      <c r="F3" s="17"/>
    </row>
    <row r="4" spans="1:6">
      <c r="A4" s="8" t="s">
        <v>6</v>
      </c>
      <c r="B4" s="9" t="s">
        <v>638</v>
      </c>
      <c r="C4" s="10"/>
      <c r="D4" s="11"/>
      <c r="E4" s="11"/>
      <c r="F4" s="12"/>
    </row>
    <row r="5" spans="1:6">
      <c r="A5" s="13"/>
      <c r="B5" s="14"/>
      <c r="C5" s="15"/>
      <c r="D5" s="16"/>
      <c r="E5" s="16"/>
      <c r="F5" s="17"/>
    </row>
    <row r="6" spans="1:6" ht="123" customHeight="1">
      <c r="A6" s="36">
        <v>1</v>
      </c>
      <c r="B6" s="415" t="s">
        <v>751</v>
      </c>
      <c r="C6" s="416"/>
      <c r="D6" s="417"/>
      <c r="E6" s="16"/>
      <c r="F6" s="17"/>
    </row>
    <row r="7" spans="1:6">
      <c r="A7" s="418"/>
      <c r="B7" s="419"/>
      <c r="C7" s="416"/>
      <c r="D7" s="420"/>
      <c r="E7" s="44"/>
      <c r="F7" s="103"/>
    </row>
    <row r="8" spans="1:6">
      <c r="A8" s="418"/>
      <c r="B8" s="419" t="s">
        <v>639</v>
      </c>
      <c r="C8" s="416"/>
      <c r="D8" s="420"/>
      <c r="E8" s="44"/>
      <c r="F8" s="103"/>
    </row>
    <row r="9" spans="1:6">
      <c r="A9" s="418"/>
      <c r="B9" s="421" t="s">
        <v>752</v>
      </c>
      <c r="C9" s="416"/>
      <c r="D9" s="420"/>
      <c r="E9" s="44"/>
      <c r="F9" s="103"/>
    </row>
    <row r="10" spans="1:6" ht="15" customHeight="1">
      <c r="A10" s="418"/>
      <c r="B10" s="421" t="s">
        <v>753</v>
      </c>
      <c r="C10" s="416"/>
      <c r="D10" s="420"/>
      <c r="E10" s="44"/>
      <c r="F10" s="103"/>
    </row>
    <row r="11" spans="1:6">
      <c r="A11" s="418"/>
      <c r="B11" s="421" t="s">
        <v>754</v>
      </c>
      <c r="C11" s="416"/>
      <c r="D11" s="420"/>
      <c r="E11" s="44"/>
      <c r="F11" s="103"/>
    </row>
    <row r="12" spans="1:6">
      <c r="A12" s="418"/>
      <c r="B12" s="421" t="s">
        <v>755</v>
      </c>
      <c r="C12" s="416"/>
      <c r="D12" s="420"/>
      <c r="E12" s="44"/>
      <c r="F12" s="103"/>
    </row>
    <row r="13" spans="1:6" ht="24">
      <c r="A13" s="418"/>
      <c r="B13" s="421" t="s">
        <v>756</v>
      </c>
      <c r="C13" s="416"/>
      <c r="D13" s="420"/>
      <c r="E13" s="44"/>
      <c r="F13" s="103"/>
    </row>
    <row r="14" spans="1:6">
      <c r="A14" s="418"/>
      <c r="B14" s="421" t="s">
        <v>757</v>
      </c>
      <c r="C14" s="416"/>
      <c r="D14" s="420"/>
      <c r="E14" s="44"/>
      <c r="F14" s="103"/>
    </row>
    <row r="15" spans="1:6">
      <c r="A15" s="418"/>
      <c r="B15" s="421"/>
      <c r="C15" s="416"/>
      <c r="D15" s="420"/>
      <c r="E15" s="44"/>
      <c r="F15" s="103"/>
    </row>
    <row r="16" spans="1:6">
      <c r="A16" s="418"/>
      <c r="B16" s="421" t="s">
        <v>640</v>
      </c>
      <c r="C16" s="416"/>
      <c r="D16" s="420"/>
      <c r="E16" s="44"/>
      <c r="F16" s="103"/>
    </row>
    <row r="17" spans="1:6">
      <c r="A17" s="418"/>
      <c r="B17" s="422" t="s">
        <v>641</v>
      </c>
      <c r="C17" s="416"/>
      <c r="D17" s="420"/>
      <c r="E17" s="44"/>
      <c r="F17" s="103"/>
    </row>
    <row r="18" spans="1:6">
      <c r="A18" s="418"/>
      <c r="B18" s="422" t="s">
        <v>642</v>
      </c>
      <c r="C18" s="416"/>
      <c r="D18" s="420"/>
      <c r="E18" s="44"/>
      <c r="F18" s="103"/>
    </row>
    <row r="19" spans="1:6">
      <c r="A19" s="418"/>
      <c r="B19" s="422" t="s">
        <v>643</v>
      </c>
      <c r="C19" s="416"/>
      <c r="D19" s="420"/>
      <c r="E19" s="44"/>
      <c r="F19" s="103"/>
    </row>
    <row r="20" spans="1:6">
      <c r="A20" s="418"/>
      <c r="B20" s="422"/>
      <c r="C20" s="416"/>
      <c r="D20" s="420"/>
      <c r="E20" s="44"/>
      <c r="F20" s="103"/>
    </row>
    <row r="21" spans="1:6">
      <c r="A21" s="418"/>
      <c r="B21" s="423" t="s">
        <v>644</v>
      </c>
      <c r="C21" s="416"/>
      <c r="D21" s="420"/>
      <c r="E21" s="44"/>
      <c r="F21" s="103"/>
    </row>
    <row r="22" spans="1:6">
      <c r="A22" s="418"/>
      <c r="B22" s="422" t="s">
        <v>645</v>
      </c>
      <c r="C22" s="416"/>
      <c r="D22" s="420"/>
      <c r="E22" s="44"/>
      <c r="F22" s="103"/>
    </row>
    <row r="23" spans="1:6">
      <c r="A23" s="418"/>
      <c r="B23" s="422" t="s">
        <v>646</v>
      </c>
      <c r="C23" s="416"/>
      <c r="D23" s="420"/>
      <c r="E23" s="44"/>
      <c r="F23" s="103"/>
    </row>
    <row r="24" spans="1:6">
      <c r="A24" s="418"/>
      <c r="B24" s="422" t="s">
        <v>647</v>
      </c>
      <c r="C24" s="416"/>
      <c r="D24" s="420"/>
      <c r="E24" s="44"/>
      <c r="F24" s="103"/>
    </row>
    <row r="25" spans="1:6">
      <c r="A25" s="418"/>
      <c r="B25" s="422" t="s">
        <v>758</v>
      </c>
      <c r="C25" s="416"/>
      <c r="D25" s="420"/>
      <c r="E25" s="44"/>
      <c r="F25" s="103"/>
    </row>
    <row r="26" spans="1:6">
      <c r="A26" s="418"/>
      <c r="B26" s="423"/>
      <c r="C26" s="416"/>
      <c r="D26" s="420"/>
      <c r="E26" s="44"/>
      <c r="F26" s="103"/>
    </row>
    <row r="27" spans="1:6">
      <c r="A27" s="418"/>
      <c r="B27" s="423" t="s">
        <v>648</v>
      </c>
      <c r="C27" s="416"/>
      <c r="D27" s="420"/>
      <c r="E27" s="44"/>
      <c r="F27" s="103"/>
    </row>
    <row r="28" spans="1:6">
      <c r="A28" s="418"/>
      <c r="B28" s="422" t="s">
        <v>649</v>
      </c>
      <c r="C28" s="416"/>
      <c r="D28" s="420"/>
      <c r="E28" s="44"/>
      <c r="F28" s="103"/>
    </row>
    <row r="29" spans="1:6">
      <c r="A29" s="418"/>
      <c r="B29" s="422" t="s">
        <v>650</v>
      </c>
      <c r="C29" s="416"/>
      <c r="D29" s="420"/>
      <c r="E29" s="44"/>
      <c r="F29" s="103"/>
    </row>
    <row r="30" spans="1:6">
      <c r="A30" s="418"/>
      <c r="B30" s="422" t="s">
        <v>651</v>
      </c>
      <c r="C30" s="416"/>
      <c r="D30" s="420"/>
      <c r="E30" s="44"/>
      <c r="F30" s="103"/>
    </row>
    <row r="31" spans="1:6">
      <c r="A31" s="418"/>
      <c r="B31" s="422" t="s">
        <v>652</v>
      </c>
      <c r="C31" s="416"/>
      <c r="D31" s="420"/>
      <c r="E31" s="44"/>
      <c r="F31" s="103"/>
    </row>
    <row r="32" spans="1:6">
      <c r="A32" s="418"/>
      <c r="B32" s="422" t="s">
        <v>759</v>
      </c>
      <c r="C32" s="416"/>
      <c r="D32" s="420"/>
      <c r="E32" s="44"/>
      <c r="F32" s="103"/>
    </row>
    <row r="33" spans="1:6">
      <c r="A33" s="418"/>
      <c r="B33" s="423"/>
      <c r="C33" s="416"/>
      <c r="D33" s="420"/>
      <c r="E33" s="44"/>
      <c r="F33" s="103"/>
    </row>
    <row r="34" spans="1:6">
      <c r="A34" s="418"/>
      <c r="B34" s="423" t="s">
        <v>653</v>
      </c>
      <c r="C34" s="416"/>
      <c r="D34" s="420"/>
      <c r="E34" s="44"/>
      <c r="F34" s="103"/>
    </row>
    <row r="35" spans="1:6">
      <c r="A35" s="418"/>
      <c r="B35" s="422" t="s">
        <v>654</v>
      </c>
      <c r="C35" s="416"/>
      <c r="D35" s="420"/>
      <c r="E35" s="44"/>
      <c r="F35" s="103"/>
    </row>
    <row r="36" spans="1:6">
      <c r="A36" s="418"/>
      <c r="B36" s="422" t="s">
        <v>760</v>
      </c>
      <c r="C36" s="416"/>
      <c r="D36" s="420"/>
      <c r="E36" s="44"/>
      <c r="F36" s="103"/>
    </row>
    <row r="37" spans="1:6">
      <c r="A37" s="418"/>
      <c r="B37" s="422" t="s">
        <v>761</v>
      </c>
      <c r="C37" s="416"/>
      <c r="D37" s="420"/>
      <c r="E37" s="44"/>
      <c r="F37" s="103"/>
    </row>
    <row r="38" spans="1:6">
      <c r="A38" s="418"/>
      <c r="B38" s="422"/>
      <c r="C38" s="416"/>
      <c r="D38" s="420"/>
      <c r="E38" s="44"/>
      <c r="F38" s="103"/>
    </row>
    <row r="39" spans="1:6">
      <c r="A39" s="418"/>
      <c r="B39" s="422" t="s">
        <v>655</v>
      </c>
      <c r="C39" s="416"/>
      <c r="D39" s="420"/>
      <c r="E39" s="44"/>
      <c r="F39" s="103"/>
    </row>
    <row r="40" spans="1:6">
      <c r="A40" s="418"/>
      <c r="B40" s="422" t="s">
        <v>762</v>
      </c>
      <c r="C40" s="416"/>
      <c r="D40" s="420"/>
      <c r="E40" s="44"/>
      <c r="F40" s="103"/>
    </row>
    <row r="41" spans="1:6">
      <c r="A41" s="418"/>
      <c r="B41" s="422" t="s">
        <v>763</v>
      </c>
      <c r="C41" s="416"/>
      <c r="D41" s="420"/>
      <c r="E41" s="44"/>
      <c r="F41" s="103"/>
    </row>
    <row r="42" spans="1:6">
      <c r="A42" s="418"/>
      <c r="B42" s="422"/>
      <c r="C42" s="416"/>
      <c r="D42" s="420"/>
      <c r="E42" s="44"/>
      <c r="F42" s="103"/>
    </row>
    <row r="43" spans="1:6">
      <c r="A43" s="418"/>
      <c r="B43" s="422" t="s">
        <v>764</v>
      </c>
      <c r="C43" s="416"/>
      <c r="D43" s="420"/>
      <c r="E43" s="44"/>
      <c r="F43" s="103"/>
    </row>
    <row r="44" spans="1:6">
      <c r="A44" s="418"/>
      <c r="B44" s="422" t="s">
        <v>765</v>
      </c>
      <c r="C44" s="416"/>
      <c r="D44" s="420"/>
      <c r="E44" s="44"/>
      <c r="F44" s="103"/>
    </row>
    <row r="45" spans="1:6">
      <c r="A45" s="418"/>
      <c r="B45" s="423"/>
      <c r="C45" s="416"/>
      <c r="D45" s="420"/>
      <c r="E45" s="44"/>
      <c r="F45" s="103"/>
    </row>
    <row r="46" spans="1:6">
      <c r="A46" s="418"/>
      <c r="B46" s="423" t="s">
        <v>311</v>
      </c>
      <c r="C46" s="416"/>
      <c r="D46" s="420"/>
      <c r="E46" s="44"/>
      <c r="F46" s="103"/>
    </row>
    <row r="47" spans="1:6">
      <c r="A47" s="418"/>
      <c r="B47" s="424" t="s">
        <v>656</v>
      </c>
      <c r="C47" s="416"/>
      <c r="D47" s="420"/>
      <c r="E47" s="44"/>
      <c r="F47" s="103"/>
    </row>
    <row r="48" spans="1:6">
      <c r="A48" s="418"/>
      <c r="B48" s="421" t="s">
        <v>657</v>
      </c>
      <c r="C48" s="416"/>
      <c r="D48" s="420"/>
      <c r="E48" s="44"/>
      <c r="F48" s="103"/>
    </row>
    <row r="49" spans="1:6">
      <c r="A49" s="418"/>
      <c r="B49" s="421" t="s">
        <v>766</v>
      </c>
      <c r="C49" s="416"/>
      <c r="D49" s="420"/>
      <c r="E49" s="44"/>
      <c r="F49" s="103"/>
    </row>
    <row r="50" spans="1:6">
      <c r="A50" s="418"/>
      <c r="B50" s="425" t="s">
        <v>658</v>
      </c>
      <c r="C50" s="416"/>
      <c r="D50" s="420"/>
      <c r="E50" s="44"/>
      <c r="F50" s="103"/>
    </row>
    <row r="51" spans="1:6">
      <c r="A51" s="418"/>
      <c r="B51" s="422" t="s">
        <v>659</v>
      </c>
      <c r="C51" s="416"/>
      <c r="D51" s="420"/>
      <c r="E51" s="44"/>
      <c r="F51" s="103"/>
    </row>
    <row r="52" spans="1:6">
      <c r="A52" s="418"/>
      <c r="B52" s="422" t="s">
        <v>660</v>
      </c>
      <c r="C52" s="416"/>
      <c r="D52" s="420"/>
      <c r="E52" s="44"/>
      <c r="F52" s="103"/>
    </row>
    <row r="53" spans="1:6">
      <c r="A53" s="418"/>
      <c r="B53" s="422"/>
      <c r="C53" s="416"/>
      <c r="D53" s="420"/>
      <c r="E53" s="44"/>
      <c r="F53" s="103"/>
    </row>
    <row r="54" spans="1:6">
      <c r="A54" s="418"/>
      <c r="B54" s="426" t="s">
        <v>661</v>
      </c>
      <c r="C54" s="19" t="s">
        <v>309</v>
      </c>
      <c r="D54" s="427">
        <v>1</v>
      </c>
      <c r="E54" s="44"/>
      <c r="F54" s="103">
        <f>E54*D54</f>
        <v>0</v>
      </c>
    </row>
    <row r="55" spans="1:6">
      <c r="A55" s="418"/>
      <c r="B55" s="428"/>
      <c r="C55" s="429"/>
      <c r="D55" s="420"/>
      <c r="E55" s="44"/>
      <c r="F55" s="103"/>
    </row>
    <row r="56" spans="1:6">
      <c r="A56" s="36">
        <v>2</v>
      </c>
      <c r="B56" s="430" t="s">
        <v>662</v>
      </c>
      <c r="C56" s="429"/>
      <c r="D56" s="420"/>
      <c r="E56" s="44"/>
      <c r="F56" s="103"/>
    </row>
    <row r="57" spans="1:6" ht="25.5" customHeight="1">
      <c r="A57" s="418"/>
      <c r="B57" s="431" t="s">
        <v>663</v>
      </c>
      <c r="C57" s="416"/>
      <c r="D57" s="420"/>
      <c r="E57" s="44"/>
      <c r="F57" s="103"/>
    </row>
    <row r="58" spans="1:6" ht="76.5">
      <c r="A58" s="418"/>
      <c r="B58" s="432" t="s">
        <v>664</v>
      </c>
      <c r="C58" s="416"/>
      <c r="D58" s="420"/>
      <c r="E58" s="44"/>
      <c r="F58" s="103"/>
    </row>
    <row r="59" spans="1:6" ht="25.5">
      <c r="A59" s="418"/>
      <c r="B59" s="432" t="s">
        <v>665</v>
      </c>
      <c r="C59" s="416"/>
      <c r="D59" s="420"/>
      <c r="E59" s="44"/>
      <c r="F59" s="103"/>
    </row>
    <row r="60" spans="1:6">
      <c r="A60" s="418"/>
      <c r="B60" s="432" t="s">
        <v>666</v>
      </c>
      <c r="C60" s="416"/>
      <c r="D60" s="420"/>
      <c r="E60" s="44"/>
      <c r="F60" s="103"/>
    </row>
    <row r="61" spans="1:6">
      <c r="A61" s="418"/>
      <c r="B61" s="432" t="s">
        <v>667</v>
      </c>
      <c r="C61" s="416"/>
      <c r="D61" s="420"/>
      <c r="E61" s="44"/>
      <c r="F61" s="103"/>
    </row>
    <row r="62" spans="1:6" ht="25.5">
      <c r="A62" s="418"/>
      <c r="B62" s="432" t="s">
        <v>668</v>
      </c>
      <c r="C62" s="416"/>
      <c r="D62" s="420"/>
      <c r="E62" s="44"/>
      <c r="F62" s="103"/>
    </row>
    <row r="63" spans="1:6">
      <c r="A63" s="418"/>
      <c r="B63" s="433"/>
      <c r="C63" s="19" t="s">
        <v>309</v>
      </c>
      <c r="D63" s="427">
        <v>1</v>
      </c>
      <c r="E63" s="44"/>
      <c r="F63" s="103">
        <f>E63*D63</f>
        <v>0</v>
      </c>
    </row>
    <row r="64" spans="1:6">
      <c r="A64" s="418"/>
      <c r="B64" s="434"/>
      <c r="C64" s="416"/>
      <c r="D64" s="420"/>
      <c r="E64" s="44"/>
      <c r="F64" s="103"/>
    </row>
    <row r="65" spans="1:6" ht="96" customHeight="1">
      <c r="A65" s="36">
        <v>3</v>
      </c>
      <c r="B65" s="215" t="s">
        <v>767</v>
      </c>
      <c r="C65" s="416"/>
      <c r="D65" s="420"/>
      <c r="E65" s="44"/>
      <c r="F65" s="23"/>
    </row>
    <row r="66" spans="1:6">
      <c r="B66" s="435"/>
      <c r="C66" s="416"/>
      <c r="D66" s="420"/>
      <c r="E66" s="44"/>
      <c r="F66" s="23"/>
    </row>
    <row r="67" spans="1:6">
      <c r="B67" s="214" t="s">
        <v>312</v>
      </c>
      <c r="C67" s="61"/>
      <c r="D67" s="44"/>
      <c r="E67" s="44"/>
      <c r="F67" s="45"/>
    </row>
    <row r="68" spans="1:6">
      <c r="B68" s="216" t="s">
        <v>342</v>
      </c>
      <c r="C68" s="61"/>
      <c r="D68" s="44"/>
      <c r="E68" s="44"/>
      <c r="F68" s="45"/>
    </row>
    <row r="69" spans="1:6">
      <c r="B69" s="216" t="s">
        <v>313</v>
      </c>
      <c r="C69" s="61"/>
      <c r="D69" s="44"/>
      <c r="E69" s="44"/>
      <c r="F69" s="45"/>
    </row>
    <row r="70" spans="1:6">
      <c r="B70" s="216" t="s">
        <v>343</v>
      </c>
      <c r="C70" s="61"/>
      <c r="D70" s="44"/>
      <c r="E70" s="44"/>
      <c r="F70" s="45"/>
    </row>
    <row r="71" spans="1:6">
      <c r="B71" s="216" t="s">
        <v>314</v>
      </c>
      <c r="C71" s="61"/>
      <c r="D71" s="44"/>
      <c r="E71" s="44"/>
      <c r="F71" s="45"/>
    </row>
    <row r="72" spans="1:6">
      <c r="B72" s="216"/>
      <c r="C72" s="61"/>
      <c r="D72" s="44"/>
      <c r="E72" s="44"/>
      <c r="F72" s="45"/>
    </row>
    <row r="73" spans="1:6">
      <c r="B73" s="213" t="s">
        <v>344</v>
      </c>
      <c r="C73" s="61"/>
      <c r="D73" s="44"/>
      <c r="E73" s="44"/>
      <c r="F73" s="45"/>
    </row>
    <row r="74" spans="1:6">
      <c r="B74" s="213" t="s">
        <v>315</v>
      </c>
      <c r="C74" s="61"/>
      <c r="D74" s="44"/>
      <c r="E74" s="44"/>
      <c r="F74" s="45"/>
    </row>
    <row r="75" spans="1:6">
      <c r="B75" s="213" t="s">
        <v>316</v>
      </c>
      <c r="C75" s="61"/>
      <c r="D75" s="44"/>
      <c r="E75" s="44"/>
      <c r="F75" s="45"/>
    </row>
    <row r="76" spans="1:6">
      <c r="B76" s="213" t="s">
        <v>345</v>
      </c>
      <c r="C76" s="61"/>
      <c r="D76" s="44"/>
      <c r="E76" s="44"/>
      <c r="F76" s="45"/>
    </row>
    <row r="77" spans="1:6">
      <c r="B77" s="213"/>
      <c r="C77" s="61"/>
      <c r="D77" s="44"/>
      <c r="E77" s="44"/>
      <c r="F77" s="45"/>
    </row>
    <row r="78" spans="1:6">
      <c r="B78" s="213" t="s">
        <v>346</v>
      </c>
      <c r="C78" s="61"/>
      <c r="D78" s="44"/>
      <c r="E78" s="44"/>
      <c r="F78" s="45"/>
    </row>
    <row r="79" spans="1:6">
      <c r="B79" s="213" t="s">
        <v>317</v>
      </c>
      <c r="C79" s="61"/>
      <c r="D79" s="44"/>
      <c r="E79" s="44"/>
      <c r="F79" s="45"/>
    </row>
    <row r="80" spans="1:6">
      <c r="B80" s="213" t="s">
        <v>318</v>
      </c>
      <c r="C80" s="61"/>
      <c r="D80" s="44"/>
      <c r="E80" s="44"/>
      <c r="F80" s="45"/>
    </row>
    <row r="81" spans="1:6">
      <c r="B81" s="213" t="s">
        <v>347</v>
      </c>
      <c r="C81" s="61"/>
      <c r="D81" s="44"/>
      <c r="E81" s="44"/>
      <c r="F81" s="45"/>
    </row>
    <row r="82" spans="1:6">
      <c r="B82" s="213"/>
      <c r="C82" s="61"/>
      <c r="D82" s="44"/>
      <c r="E82" s="44"/>
      <c r="F82" s="45"/>
    </row>
    <row r="83" spans="1:6">
      <c r="B83" s="216" t="s">
        <v>348</v>
      </c>
      <c r="C83" s="61"/>
      <c r="D83" s="44"/>
      <c r="E83" s="44"/>
      <c r="F83" s="45"/>
    </row>
    <row r="84" spans="1:6">
      <c r="B84" s="213" t="s">
        <v>349</v>
      </c>
      <c r="C84" s="61"/>
      <c r="D84" s="44"/>
      <c r="E84" s="44"/>
      <c r="F84" s="45"/>
    </row>
    <row r="85" spans="1:6">
      <c r="B85" s="216" t="s">
        <v>350</v>
      </c>
      <c r="C85" s="217"/>
      <c r="D85" s="44"/>
      <c r="E85" s="44"/>
      <c r="F85" s="45"/>
    </row>
    <row r="86" spans="1:6">
      <c r="B86" s="216" t="s">
        <v>320</v>
      </c>
      <c r="C86" s="217"/>
      <c r="D86" s="44"/>
      <c r="E86" s="44"/>
      <c r="F86" s="45"/>
    </row>
    <row r="87" spans="1:6">
      <c r="B87" s="61"/>
      <c r="C87" s="61"/>
      <c r="D87" s="44"/>
      <c r="E87" s="44"/>
      <c r="F87" s="45"/>
    </row>
    <row r="88" spans="1:6">
      <c r="B88" s="218" t="s">
        <v>311</v>
      </c>
      <c r="C88" s="61"/>
      <c r="D88" s="44"/>
      <c r="E88" s="44"/>
      <c r="F88" s="45"/>
    </row>
    <row r="89" spans="1:6">
      <c r="B89" s="213" t="s">
        <v>319</v>
      </c>
      <c r="C89" s="212"/>
      <c r="D89" s="44"/>
      <c r="E89" s="44"/>
      <c r="F89" s="45"/>
    </row>
    <row r="90" spans="1:6">
      <c r="B90" s="213"/>
      <c r="C90" s="212"/>
      <c r="D90" s="50"/>
      <c r="E90" s="24"/>
      <c r="F90" s="23"/>
    </row>
    <row r="91" spans="1:6">
      <c r="B91" s="211" t="s">
        <v>351</v>
      </c>
      <c r="C91" s="19" t="s">
        <v>309</v>
      </c>
      <c r="D91" s="26">
        <v>4</v>
      </c>
      <c r="F91" s="23">
        <f>E91*D91</f>
        <v>0</v>
      </c>
    </row>
    <row r="92" spans="1:6">
      <c r="B92" s="433"/>
      <c r="C92" s="416"/>
      <c r="D92" s="420"/>
      <c r="E92" s="44"/>
      <c r="F92" s="23"/>
    </row>
    <row r="93" spans="1:6" ht="48">
      <c r="A93" s="436">
        <v>4</v>
      </c>
      <c r="B93" s="437" t="s">
        <v>768</v>
      </c>
      <c r="C93" s="416"/>
      <c r="D93" s="420"/>
      <c r="E93" s="44"/>
      <c r="F93" s="23"/>
    </row>
    <row r="94" spans="1:6">
      <c r="B94" s="416"/>
      <c r="C94" s="416"/>
      <c r="D94" s="420"/>
      <c r="E94" s="44"/>
      <c r="F94" s="23"/>
    </row>
    <row r="95" spans="1:6">
      <c r="B95" s="433" t="s">
        <v>669</v>
      </c>
      <c r="C95" s="416"/>
      <c r="D95" s="420"/>
      <c r="E95" s="44"/>
      <c r="F95" s="23"/>
    </row>
    <row r="96" spans="1:6">
      <c r="B96" s="433" t="s">
        <v>670</v>
      </c>
      <c r="C96" s="416"/>
      <c r="D96" s="420"/>
      <c r="E96" s="44"/>
      <c r="F96" s="23"/>
    </row>
    <row r="97" spans="1:6">
      <c r="B97" s="433" t="s">
        <v>671</v>
      </c>
      <c r="C97" s="416"/>
      <c r="D97" s="420"/>
      <c r="E97" s="44"/>
      <c r="F97" s="23"/>
    </row>
    <row r="98" spans="1:6">
      <c r="B98" s="433" t="s">
        <v>672</v>
      </c>
      <c r="C98" s="416"/>
      <c r="D98" s="420"/>
      <c r="E98" s="44"/>
      <c r="F98" s="23"/>
    </row>
    <row r="99" spans="1:6">
      <c r="B99" s="433" t="s">
        <v>673</v>
      </c>
      <c r="C99" s="416"/>
      <c r="D99" s="420"/>
      <c r="E99" s="44"/>
      <c r="F99" s="23"/>
    </row>
    <row r="100" spans="1:6">
      <c r="B100" s="433" t="s">
        <v>674</v>
      </c>
      <c r="C100" s="416"/>
      <c r="D100" s="420"/>
      <c r="E100" s="44"/>
      <c r="F100" s="23"/>
    </row>
    <row r="101" spans="1:6">
      <c r="B101" s="433" t="s">
        <v>675</v>
      </c>
      <c r="C101" s="416"/>
      <c r="D101" s="420"/>
      <c r="E101" s="44"/>
      <c r="F101" s="23"/>
    </row>
    <row r="102" spans="1:6">
      <c r="B102" s="433" t="s">
        <v>676</v>
      </c>
      <c r="C102" s="416"/>
      <c r="D102" s="420"/>
      <c r="E102" s="44"/>
      <c r="F102" s="23"/>
    </row>
    <row r="103" spans="1:6">
      <c r="B103" s="433" t="s">
        <v>677</v>
      </c>
      <c r="C103" s="416"/>
      <c r="D103" s="420"/>
      <c r="E103" s="44"/>
      <c r="F103" s="23"/>
    </row>
    <row r="104" spans="1:6">
      <c r="B104" s="433" t="s">
        <v>678</v>
      </c>
      <c r="C104" s="416"/>
      <c r="D104" s="420"/>
      <c r="E104" s="44"/>
      <c r="F104" s="23"/>
    </row>
    <row r="105" spans="1:6">
      <c r="B105" s="416"/>
      <c r="C105" s="416"/>
      <c r="D105" s="420"/>
      <c r="E105" s="44"/>
      <c r="F105" s="23"/>
    </row>
    <row r="106" spans="1:6">
      <c r="B106" s="438" t="s">
        <v>311</v>
      </c>
      <c r="C106" s="429"/>
      <c r="D106" s="420"/>
      <c r="E106" s="44"/>
      <c r="F106" s="23"/>
    </row>
    <row r="107" spans="1:6">
      <c r="B107" s="439" t="s">
        <v>769</v>
      </c>
      <c r="C107" s="429"/>
      <c r="D107" s="420"/>
      <c r="E107" s="44"/>
      <c r="F107" s="23"/>
    </row>
    <row r="108" spans="1:6">
      <c r="B108" s="439" t="s">
        <v>770</v>
      </c>
      <c r="C108" s="429"/>
      <c r="D108" s="420"/>
      <c r="E108" s="44"/>
      <c r="F108" s="23"/>
    </row>
    <row r="109" spans="1:6">
      <c r="B109" s="416"/>
      <c r="C109" s="416"/>
      <c r="D109" s="420"/>
      <c r="E109" s="44"/>
      <c r="F109" s="23"/>
    </row>
    <row r="110" spans="1:6">
      <c r="B110" s="426" t="s">
        <v>679</v>
      </c>
      <c r="C110" s="440" t="s">
        <v>309</v>
      </c>
      <c r="D110" s="427">
        <v>1</v>
      </c>
      <c r="E110" s="44"/>
      <c r="F110" s="61">
        <f>E110*D110</f>
        <v>0</v>
      </c>
    </row>
    <row r="111" spans="1:6">
      <c r="B111" s="433"/>
      <c r="C111" s="416"/>
      <c r="D111" s="44"/>
      <c r="E111" s="44"/>
      <c r="F111" s="23"/>
    </row>
    <row r="112" spans="1:6" ht="24">
      <c r="A112" s="36">
        <v>5</v>
      </c>
      <c r="B112" s="441" t="s">
        <v>321</v>
      </c>
      <c r="C112" s="19"/>
      <c r="D112" s="19"/>
      <c r="E112" s="44"/>
      <c r="F112" s="23"/>
    </row>
    <row r="113" spans="1:6">
      <c r="B113" s="442" t="s">
        <v>352</v>
      </c>
      <c r="C113" s="19" t="s">
        <v>0</v>
      </c>
      <c r="D113" s="427">
        <v>1</v>
      </c>
      <c r="E113" s="44"/>
      <c r="F113" s="219">
        <f>E113*D113</f>
        <v>0</v>
      </c>
    </row>
    <row r="114" spans="1:6">
      <c r="B114" s="442"/>
      <c r="C114" s="19"/>
      <c r="D114" s="427"/>
      <c r="E114" s="44"/>
      <c r="F114" s="219"/>
    </row>
    <row r="115" spans="1:6">
      <c r="A115" s="36">
        <v>6</v>
      </c>
      <c r="B115" s="442" t="s">
        <v>680</v>
      </c>
      <c r="C115" s="19"/>
      <c r="D115" s="427"/>
      <c r="E115" s="44"/>
      <c r="F115" s="219"/>
    </row>
    <row r="116" spans="1:6">
      <c r="B116" s="442" t="s">
        <v>681</v>
      </c>
      <c r="C116" s="19" t="s">
        <v>0</v>
      </c>
      <c r="D116" s="427">
        <v>1</v>
      </c>
      <c r="E116" s="44"/>
      <c r="F116" s="219">
        <f t="shared" ref="F116:F117" si="0">E116*D116</f>
        <v>0</v>
      </c>
    </row>
    <row r="117" spans="1:6">
      <c r="B117" s="442" t="s">
        <v>682</v>
      </c>
      <c r="C117" s="19" t="s">
        <v>0</v>
      </c>
      <c r="D117" s="427">
        <v>1</v>
      </c>
      <c r="E117" s="44"/>
      <c r="F117" s="219">
        <f t="shared" si="0"/>
        <v>0</v>
      </c>
    </row>
    <row r="118" spans="1:6">
      <c r="B118" s="442"/>
      <c r="C118" s="19"/>
      <c r="D118" s="427"/>
      <c r="E118" s="44"/>
      <c r="F118" s="219"/>
    </row>
    <row r="119" spans="1:6" ht="24">
      <c r="A119" s="36">
        <v>7</v>
      </c>
      <c r="B119" s="443" t="s">
        <v>683</v>
      </c>
      <c r="C119" s="19"/>
      <c r="D119" s="427"/>
      <c r="E119" s="44"/>
      <c r="F119" s="219"/>
    </row>
    <row r="120" spans="1:6">
      <c r="A120" s="47"/>
      <c r="B120" s="443"/>
      <c r="C120" s="19"/>
      <c r="D120" s="427"/>
      <c r="E120" s="44"/>
      <c r="F120" s="219"/>
    </row>
    <row r="121" spans="1:6">
      <c r="A121" s="47"/>
      <c r="B121" s="443" t="s">
        <v>771</v>
      </c>
      <c r="C121" s="19"/>
      <c r="D121" s="427"/>
      <c r="E121" s="44"/>
      <c r="F121" s="219"/>
    </row>
    <row r="122" spans="1:6">
      <c r="A122" s="47"/>
      <c r="B122" s="443" t="s">
        <v>684</v>
      </c>
      <c r="C122" s="19"/>
      <c r="D122" s="427"/>
      <c r="E122" s="44"/>
      <c r="F122" s="219"/>
    </row>
    <row r="123" spans="1:6">
      <c r="A123" s="47"/>
      <c r="B123" s="443" t="s">
        <v>685</v>
      </c>
      <c r="C123" s="19"/>
      <c r="D123" s="427"/>
      <c r="E123" s="44"/>
      <c r="F123" s="219"/>
    </row>
    <row r="124" spans="1:6">
      <c r="A124" s="47"/>
      <c r="B124" s="443" t="s">
        <v>686</v>
      </c>
      <c r="C124" s="19"/>
      <c r="D124" s="427"/>
      <c r="E124" s="44"/>
      <c r="F124" s="219"/>
    </row>
    <row r="125" spans="1:6">
      <c r="A125" s="47"/>
      <c r="B125" s="443" t="s">
        <v>687</v>
      </c>
      <c r="C125" s="19"/>
      <c r="D125" s="427"/>
      <c r="E125" s="44"/>
      <c r="F125" s="219"/>
    </row>
    <row r="126" spans="1:6">
      <c r="A126" s="47"/>
      <c r="B126" s="443" t="s">
        <v>688</v>
      </c>
      <c r="C126" s="19"/>
      <c r="D126" s="427"/>
      <c r="E126" s="44"/>
      <c r="F126" s="219"/>
    </row>
    <row r="127" spans="1:6">
      <c r="A127" s="47"/>
      <c r="B127" s="443" t="s">
        <v>689</v>
      </c>
      <c r="C127" s="19"/>
      <c r="D127" s="427"/>
      <c r="E127" s="44"/>
      <c r="F127" s="219"/>
    </row>
    <row r="128" spans="1:6">
      <c r="A128" s="47"/>
      <c r="B128" s="443" t="s">
        <v>690</v>
      </c>
      <c r="C128" s="19"/>
      <c r="D128" s="427"/>
      <c r="E128" s="44"/>
      <c r="F128" s="219"/>
    </row>
    <row r="129" spans="1:7">
      <c r="A129" s="47"/>
      <c r="B129" s="443" t="s">
        <v>691</v>
      </c>
      <c r="C129" s="19"/>
      <c r="D129" s="427"/>
      <c r="E129" s="44"/>
      <c r="F129" s="219"/>
    </row>
    <row r="130" spans="1:7">
      <c r="A130" s="47"/>
      <c r="B130" s="443" t="s">
        <v>692</v>
      </c>
      <c r="C130" s="19"/>
      <c r="D130" s="427"/>
      <c r="E130" s="44"/>
      <c r="F130" s="219"/>
    </row>
    <row r="131" spans="1:7">
      <c r="A131" s="47"/>
      <c r="B131" s="443" t="s">
        <v>693</v>
      </c>
      <c r="C131" s="19"/>
      <c r="D131" s="427"/>
      <c r="E131" s="44"/>
      <c r="F131" s="219"/>
    </row>
    <row r="132" spans="1:7">
      <c r="A132" s="47"/>
      <c r="B132" s="443" t="s">
        <v>694</v>
      </c>
      <c r="C132" s="19"/>
      <c r="D132" s="427"/>
      <c r="E132" s="44"/>
      <c r="F132" s="219"/>
    </row>
    <row r="133" spans="1:7">
      <c r="A133" s="47"/>
      <c r="B133" s="443" t="s">
        <v>695</v>
      </c>
      <c r="C133" s="19"/>
      <c r="D133" s="427"/>
      <c r="E133" s="44"/>
      <c r="F133" s="219"/>
    </row>
    <row r="134" spans="1:7">
      <c r="A134" s="47"/>
      <c r="B134" s="443" t="s">
        <v>691</v>
      </c>
      <c r="C134" s="19"/>
      <c r="D134" s="427"/>
      <c r="E134" s="44"/>
      <c r="F134" s="219"/>
    </row>
    <row r="135" spans="1:7">
      <c r="A135" s="47"/>
      <c r="B135" s="443" t="s">
        <v>696</v>
      </c>
      <c r="C135" s="19" t="s">
        <v>0</v>
      </c>
      <c r="D135" s="427">
        <v>1</v>
      </c>
      <c r="E135" s="44"/>
      <c r="F135" s="219">
        <f t="shared" ref="F135" si="1">E135*D135</f>
        <v>0</v>
      </c>
    </row>
    <row r="136" spans="1:7" ht="15">
      <c r="B136" s="444"/>
      <c r="C136" s="19"/>
      <c r="D136" s="19"/>
      <c r="E136" s="44"/>
      <c r="F136" s="23"/>
    </row>
    <row r="137" spans="1:7" ht="58.5" customHeight="1">
      <c r="A137" s="36">
        <v>8</v>
      </c>
      <c r="B137" s="443" t="s">
        <v>322</v>
      </c>
      <c r="C137" s="445"/>
      <c r="D137" s="427"/>
      <c r="E137" s="44"/>
      <c r="F137" s="23"/>
      <c r="G137" s="446"/>
    </row>
    <row r="138" spans="1:7" ht="15">
      <c r="B138" s="447" t="s">
        <v>323</v>
      </c>
      <c r="C138" s="445" t="s">
        <v>0</v>
      </c>
      <c r="D138" s="427">
        <v>8</v>
      </c>
      <c r="E138" s="44"/>
      <c r="F138" s="219">
        <f t="shared" ref="F138" si="2">E138*D138</f>
        <v>0</v>
      </c>
      <c r="G138" s="446"/>
    </row>
    <row r="139" spans="1:7" ht="15">
      <c r="B139" s="448"/>
      <c r="C139" s="445"/>
      <c r="D139" s="427"/>
      <c r="E139" s="44"/>
      <c r="F139" s="23"/>
      <c r="G139" s="446"/>
    </row>
    <row r="140" spans="1:7" ht="24">
      <c r="A140" s="36">
        <v>9</v>
      </c>
      <c r="B140" s="448" t="s">
        <v>324</v>
      </c>
      <c r="C140" s="445"/>
      <c r="D140" s="427"/>
      <c r="E140" s="44"/>
      <c r="F140" s="23"/>
      <c r="G140" s="446"/>
    </row>
    <row r="141" spans="1:7" ht="15">
      <c r="B141" s="447" t="s">
        <v>325</v>
      </c>
      <c r="C141" s="445" t="s">
        <v>0</v>
      </c>
      <c r="D141" s="427">
        <v>4</v>
      </c>
      <c r="E141" s="44"/>
      <c r="F141" s="219">
        <f t="shared" ref="F141" si="3">E141*D141</f>
        <v>0</v>
      </c>
      <c r="G141" s="444"/>
    </row>
    <row r="142" spans="1:7" ht="15">
      <c r="B142" s="447"/>
      <c r="C142" s="445"/>
      <c r="D142" s="427"/>
      <c r="E142" s="44"/>
      <c r="F142" s="23"/>
      <c r="G142" s="444"/>
    </row>
    <row r="143" spans="1:7" ht="24">
      <c r="A143" s="36">
        <v>10</v>
      </c>
      <c r="B143" s="448" t="s">
        <v>326</v>
      </c>
      <c r="C143" s="445"/>
      <c r="D143" s="427"/>
      <c r="E143" s="44"/>
      <c r="F143" s="23"/>
      <c r="G143" s="446"/>
    </row>
    <row r="144" spans="1:7" ht="15">
      <c r="B144" s="447" t="s">
        <v>325</v>
      </c>
      <c r="C144" s="445" t="s">
        <v>0</v>
      </c>
      <c r="D144" s="427">
        <v>4</v>
      </c>
      <c r="E144" s="44"/>
      <c r="F144" s="219">
        <f t="shared" ref="F144" si="4">E144*D144</f>
        <v>0</v>
      </c>
      <c r="G144" s="444"/>
    </row>
    <row r="145" spans="1:7" ht="15">
      <c r="B145" s="18"/>
      <c r="C145" s="19"/>
      <c r="D145" s="44"/>
      <c r="E145" s="44"/>
      <c r="F145" s="23"/>
      <c r="G145" s="444"/>
    </row>
    <row r="146" spans="1:7" ht="48">
      <c r="A146" s="36">
        <v>11</v>
      </c>
      <c r="B146" s="449" t="s">
        <v>327</v>
      </c>
      <c r="C146" s="445"/>
      <c r="D146" s="427"/>
      <c r="E146" s="44"/>
      <c r="F146" s="23"/>
      <c r="G146" s="444"/>
    </row>
    <row r="147" spans="1:7" ht="15">
      <c r="B147" s="448" t="s">
        <v>328</v>
      </c>
      <c r="C147" s="445" t="s">
        <v>0</v>
      </c>
      <c r="D147" s="427">
        <v>4</v>
      </c>
      <c r="E147" s="44"/>
      <c r="F147" s="219">
        <f t="shared" ref="F147" si="5">E147*D147</f>
        <v>0</v>
      </c>
      <c r="G147" s="444"/>
    </row>
    <row r="148" spans="1:7">
      <c r="B148" s="18"/>
      <c r="C148" s="19"/>
      <c r="D148" s="44"/>
      <c r="E148" s="44"/>
      <c r="F148" s="23"/>
    </row>
    <row r="149" spans="1:7" ht="24">
      <c r="A149" s="36">
        <v>12</v>
      </c>
      <c r="B149" s="450" t="s">
        <v>697</v>
      </c>
      <c r="C149" s="26"/>
      <c r="D149" s="26"/>
      <c r="E149" s="44"/>
      <c r="F149" s="23"/>
    </row>
    <row r="150" spans="1:7" ht="24">
      <c r="B150" s="451" t="s">
        <v>698</v>
      </c>
      <c r="C150" s="26"/>
      <c r="D150" s="26"/>
      <c r="E150" s="44"/>
      <c r="F150" s="23"/>
    </row>
    <row r="151" spans="1:7">
      <c r="B151" s="451" t="s">
        <v>699</v>
      </c>
      <c r="C151" s="26"/>
      <c r="D151" s="26"/>
      <c r="E151" s="44"/>
      <c r="F151" s="23"/>
    </row>
    <row r="152" spans="1:7" ht="15">
      <c r="B152" s="451" t="s">
        <v>700</v>
      </c>
      <c r="C152" s="446"/>
      <c r="D152" s="446"/>
      <c r="E152" s="44"/>
      <c r="F152" s="23"/>
    </row>
    <row r="153" spans="1:7">
      <c r="B153" s="452"/>
      <c r="C153" s="440" t="s">
        <v>309</v>
      </c>
      <c r="D153" s="427">
        <v>2</v>
      </c>
      <c r="E153" s="44"/>
      <c r="F153" s="219">
        <f>E153*D153</f>
        <v>0</v>
      </c>
    </row>
    <row r="154" spans="1:7">
      <c r="B154" s="18"/>
      <c r="C154" s="19"/>
      <c r="D154" s="44"/>
      <c r="E154" s="44"/>
      <c r="F154" s="23"/>
    </row>
    <row r="155" spans="1:7" ht="60">
      <c r="A155" s="36">
        <v>13</v>
      </c>
      <c r="B155" s="450" t="s">
        <v>701</v>
      </c>
      <c r="C155" s="29"/>
      <c r="D155" s="453"/>
      <c r="E155" s="44"/>
      <c r="F155" s="23"/>
    </row>
    <row r="156" spans="1:7">
      <c r="B156" s="454" t="s">
        <v>702</v>
      </c>
      <c r="C156" s="29" t="s">
        <v>0</v>
      </c>
      <c r="D156" s="453">
        <v>7</v>
      </c>
      <c r="E156" s="44"/>
      <c r="F156" s="219">
        <f>E156*D156</f>
        <v>0</v>
      </c>
    </row>
    <row r="157" spans="1:7">
      <c r="B157" s="18"/>
      <c r="C157" s="43"/>
      <c r="D157" s="50"/>
      <c r="E157" s="24"/>
      <c r="F157" s="23"/>
    </row>
    <row r="158" spans="1:7" ht="84">
      <c r="A158" s="36">
        <v>14</v>
      </c>
      <c r="B158" s="450" t="s">
        <v>703</v>
      </c>
      <c r="C158" s="29"/>
      <c r="D158" s="453"/>
      <c r="E158" s="44"/>
      <c r="F158" s="45"/>
    </row>
    <row r="159" spans="1:7">
      <c r="B159" s="455"/>
      <c r="C159" s="29" t="s">
        <v>309</v>
      </c>
      <c r="D159" s="453">
        <v>2</v>
      </c>
      <c r="E159" s="44"/>
      <c r="F159" s="219">
        <f>E159*D159</f>
        <v>0</v>
      </c>
    </row>
    <row r="160" spans="1:7">
      <c r="B160" s="18"/>
      <c r="C160" s="43"/>
      <c r="D160" s="50"/>
      <c r="E160" s="24"/>
      <c r="F160" s="23"/>
    </row>
    <row r="161" spans="1:6" ht="36">
      <c r="A161" s="36">
        <v>15</v>
      </c>
      <c r="B161" s="450" t="s">
        <v>704</v>
      </c>
      <c r="C161" s="456"/>
      <c r="D161" s="456"/>
      <c r="E161" s="44"/>
      <c r="F161" s="45"/>
    </row>
    <row r="162" spans="1:6">
      <c r="B162" s="454" t="s">
        <v>705</v>
      </c>
      <c r="C162" s="456" t="s">
        <v>0</v>
      </c>
      <c r="D162" s="456">
        <v>1</v>
      </c>
      <c r="E162" s="44"/>
      <c r="F162" s="219">
        <f>E162*D162</f>
        <v>0</v>
      </c>
    </row>
    <row r="163" spans="1:6">
      <c r="B163" s="454"/>
      <c r="C163" s="456"/>
      <c r="D163" s="456"/>
      <c r="E163" s="44"/>
      <c r="F163" s="219"/>
    </row>
    <row r="164" spans="1:6" ht="114" customHeight="1">
      <c r="A164" s="36">
        <v>16</v>
      </c>
      <c r="B164" s="450" t="s">
        <v>706</v>
      </c>
      <c r="C164" s="456"/>
      <c r="D164" s="456"/>
      <c r="E164" s="44"/>
      <c r="F164" s="45"/>
    </row>
    <row r="165" spans="1:6">
      <c r="B165" s="457" t="s">
        <v>707</v>
      </c>
      <c r="C165" s="456"/>
      <c r="D165" s="456"/>
      <c r="E165" s="44"/>
      <c r="F165" s="45"/>
    </row>
    <row r="166" spans="1:6">
      <c r="B166" s="454" t="s">
        <v>708</v>
      </c>
      <c r="C166" s="456" t="s">
        <v>0</v>
      </c>
      <c r="D166" s="456">
        <v>2</v>
      </c>
      <c r="E166" s="44"/>
      <c r="F166" s="219">
        <f>E166*D166</f>
        <v>0</v>
      </c>
    </row>
    <row r="167" spans="1:6">
      <c r="B167" s="454"/>
      <c r="C167" s="456"/>
      <c r="D167" s="456"/>
      <c r="E167" s="44"/>
      <c r="F167" s="219"/>
    </row>
    <row r="168" spans="1:6" ht="36" customHeight="1">
      <c r="B168" s="458" t="s">
        <v>783</v>
      </c>
      <c r="C168" s="456"/>
      <c r="D168" s="456"/>
      <c r="E168" s="44"/>
      <c r="F168" s="45"/>
    </row>
    <row r="169" spans="1:6">
      <c r="B169" s="5"/>
      <c r="C169" s="43"/>
      <c r="D169" s="44"/>
      <c r="E169" s="44"/>
      <c r="F169" s="45"/>
    </row>
    <row r="170" spans="1:6" ht="36" customHeight="1">
      <c r="A170" s="36">
        <v>17</v>
      </c>
      <c r="B170" s="458" t="s">
        <v>709</v>
      </c>
      <c r="C170" s="456"/>
      <c r="D170" s="456"/>
      <c r="E170" s="44"/>
      <c r="F170" s="45"/>
    </row>
    <row r="171" spans="1:6">
      <c r="B171" s="459" t="s">
        <v>710</v>
      </c>
      <c r="C171" s="456" t="s">
        <v>0</v>
      </c>
      <c r="D171" s="456">
        <v>2</v>
      </c>
      <c r="E171" s="44"/>
      <c r="F171" s="219">
        <f>E171*D171</f>
        <v>0</v>
      </c>
    </row>
    <row r="172" spans="1:6">
      <c r="B172" s="5"/>
      <c r="C172" s="43"/>
      <c r="D172" s="44"/>
      <c r="E172" s="44"/>
      <c r="F172" s="45"/>
    </row>
    <row r="173" spans="1:6" ht="36">
      <c r="A173" s="36">
        <v>18</v>
      </c>
      <c r="B173" s="452" t="s">
        <v>711</v>
      </c>
      <c r="C173" s="26"/>
      <c r="D173" s="460"/>
      <c r="E173" s="44"/>
      <c r="F173" s="45"/>
    </row>
    <row r="174" spans="1:6">
      <c r="B174" s="454" t="s">
        <v>712</v>
      </c>
      <c r="C174" s="26" t="s">
        <v>0</v>
      </c>
      <c r="D174" s="26">
        <v>4</v>
      </c>
      <c r="E174" s="44"/>
      <c r="F174" s="219">
        <f>E174*D174</f>
        <v>0</v>
      </c>
    </row>
    <row r="175" spans="1:6">
      <c r="B175" s="5"/>
      <c r="C175" s="43"/>
      <c r="D175" s="44"/>
      <c r="E175" s="44"/>
      <c r="F175" s="45"/>
    </row>
    <row r="176" spans="1:6" ht="24" customHeight="1">
      <c r="A176" s="36">
        <v>19</v>
      </c>
      <c r="B176" s="452" t="s">
        <v>713</v>
      </c>
      <c r="C176" s="26"/>
      <c r="D176" s="26"/>
      <c r="E176" s="44"/>
      <c r="F176" s="45"/>
    </row>
    <row r="177" spans="1:6">
      <c r="B177" s="454" t="s">
        <v>714</v>
      </c>
      <c r="C177" s="26" t="s">
        <v>0</v>
      </c>
      <c r="D177" s="26">
        <v>2</v>
      </c>
      <c r="E177" s="44"/>
      <c r="F177" s="219">
        <f>E177*D177</f>
        <v>0</v>
      </c>
    </row>
    <row r="178" spans="1:6">
      <c r="B178" s="5"/>
      <c r="C178" s="43"/>
      <c r="D178" s="44"/>
      <c r="E178" s="44"/>
      <c r="F178" s="45"/>
    </row>
    <row r="179" spans="1:6" ht="24">
      <c r="A179" s="36">
        <v>20</v>
      </c>
      <c r="B179" s="452" t="s">
        <v>715</v>
      </c>
      <c r="C179" s="26"/>
      <c r="D179" s="26"/>
      <c r="E179" s="44"/>
      <c r="F179" s="45"/>
    </row>
    <row r="180" spans="1:6">
      <c r="B180" s="452"/>
      <c r="C180" s="26" t="s">
        <v>0</v>
      </c>
      <c r="D180" s="26">
        <v>1</v>
      </c>
      <c r="E180" s="44"/>
      <c r="F180" s="219">
        <f>E180*D180</f>
        <v>0</v>
      </c>
    </row>
    <row r="181" spans="1:6">
      <c r="B181" s="5"/>
      <c r="C181" s="43"/>
      <c r="D181" s="44"/>
      <c r="E181" s="44"/>
      <c r="F181" s="45"/>
    </row>
    <row r="182" spans="1:6" ht="46.5" customHeight="1">
      <c r="A182" s="36">
        <v>21</v>
      </c>
      <c r="B182" s="458" t="s">
        <v>716</v>
      </c>
      <c r="C182" s="43"/>
      <c r="D182" s="44"/>
      <c r="E182" s="44"/>
      <c r="F182" s="45"/>
    </row>
    <row r="183" spans="1:6">
      <c r="B183" s="370" t="s">
        <v>710</v>
      </c>
      <c r="C183" s="26" t="s">
        <v>0</v>
      </c>
      <c r="D183" s="26">
        <v>8</v>
      </c>
      <c r="E183" s="44"/>
      <c r="F183" s="219">
        <f>E183*D183</f>
        <v>0</v>
      </c>
    </row>
    <row r="184" spans="1:6">
      <c r="B184" s="370"/>
      <c r="C184" s="26"/>
      <c r="D184" s="26"/>
      <c r="E184" s="44"/>
      <c r="F184" s="219"/>
    </row>
    <row r="185" spans="1:6" ht="60">
      <c r="A185" s="36">
        <v>22</v>
      </c>
      <c r="B185" s="461" t="s">
        <v>717</v>
      </c>
      <c r="C185" s="26"/>
      <c r="D185" s="26"/>
      <c r="E185" s="44"/>
      <c r="F185" s="219"/>
    </row>
    <row r="186" spans="1:6">
      <c r="B186" s="370" t="s">
        <v>718</v>
      </c>
      <c r="C186" s="26" t="s">
        <v>0</v>
      </c>
      <c r="D186" s="26">
        <v>4</v>
      </c>
      <c r="E186" s="44"/>
      <c r="F186" s="219">
        <f>E186*D186</f>
        <v>0</v>
      </c>
    </row>
    <row r="187" spans="1:6">
      <c r="B187" s="5"/>
      <c r="C187" s="43"/>
      <c r="D187" s="44"/>
      <c r="E187" s="44"/>
      <c r="F187" s="45"/>
    </row>
    <row r="188" spans="1:6" ht="234.75" customHeight="1">
      <c r="A188" s="36">
        <v>23</v>
      </c>
      <c r="B188" s="450" t="s">
        <v>772</v>
      </c>
      <c r="C188" s="43"/>
      <c r="D188" s="44"/>
      <c r="E188" s="44"/>
      <c r="F188" s="45"/>
    </row>
    <row r="189" spans="1:6">
      <c r="B189" s="459" t="s">
        <v>710</v>
      </c>
      <c r="C189" s="462" t="s">
        <v>68</v>
      </c>
      <c r="D189" s="460">
        <v>18</v>
      </c>
      <c r="E189" s="44"/>
      <c r="F189" s="219">
        <f t="shared" ref="F189:F192" si="6">E189*D189</f>
        <v>0</v>
      </c>
    </row>
    <row r="190" spans="1:6">
      <c r="B190" s="459" t="s">
        <v>329</v>
      </c>
      <c r="C190" s="26" t="s">
        <v>68</v>
      </c>
      <c r="D190" s="460">
        <v>138</v>
      </c>
      <c r="E190" s="44"/>
      <c r="F190" s="219">
        <f t="shared" si="6"/>
        <v>0</v>
      </c>
    </row>
    <row r="191" spans="1:6">
      <c r="B191" s="459" t="s">
        <v>330</v>
      </c>
      <c r="C191" s="26" t="s">
        <v>68</v>
      </c>
      <c r="D191" s="460">
        <v>12</v>
      </c>
      <c r="E191" s="44"/>
      <c r="F191" s="219">
        <f t="shared" si="6"/>
        <v>0</v>
      </c>
    </row>
    <row r="192" spans="1:6">
      <c r="B192" s="459" t="s">
        <v>331</v>
      </c>
      <c r="C192" s="26" t="s">
        <v>68</v>
      </c>
      <c r="D192" s="460">
        <v>24</v>
      </c>
      <c r="E192" s="44"/>
      <c r="F192" s="219">
        <f t="shared" si="6"/>
        <v>0</v>
      </c>
    </row>
    <row r="193" spans="1:6" ht="24.75" customHeight="1">
      <c r="B193" s="443" t="s">
        <v>719</v>
      </c>
      <c r="C193" s="463" t="s">
        <v>23</v>
      </c>
      <c r="D193" s="464">
        <v>0</v>
      </c>
      <c r="E193" s="44"/>
      <c r="F193" s="45"/>
    </row>
    <row r="194" spans="1:6">
      <c r="B194" s="5"/>
      <c r="C194" s="43"/>
      <c r="D194" s="44"/>
      <c r="E194" s="44"/>
      <c r="F194" s="45"/>
    </row>
    <row r="195" spans="1:6" ht="24">
      <c r="A195" s="36">
        <v>24</v>
      </c>
      <c r="B195" s="450" t="s">
        <v>773</v>
      </c>
      <c r="C195" s="26"/>
      <c r="D195" s="19"/>
      <c r="E195" s="44"/>
      <c r="F195" s="45"/>
    </row>
    <row r="196" spans="1:6">
      <c r="B196" s="459" t="s">
        <v>710</v>
      </c>
      <c r="C196" s="26" t="s">
        <v>0</v>
      </c>
      <c r="D196" s="460">
        <v>20</v>
      </c>
      <c r="E196" s="44"/>
      <c r="F196" s="219">
        <f t="shared" ref="F196:F197" si="7">E196*D196</f>
        <v>0</v>
      </c>
    </row>
    <row r="197" spans="1:6">
      <c r="B197" s="459" t="s">
        <v>329</v>
      </c>
      <c r="C197" s="26" t="s">
        <v>0</v>
      </c>
      <c r="D197" s="460">
        <v>20</v>
      </c>
      <c r="E197" s="44"/>
      <c r="F197" s="219">
        <f t="shared" si="7"/>
        <v>0</v>
      </c>
    </row>
    <row r="198" spans="1:6">
      <c r="B198" s="459" t="s">
        <v>330</v>
      </c>
      <c r="C198" s="26" t="s">
        <v>0</v>
      </c>
      <c r="D198" s="460">
        <v>6</v>
      </c>
      <c r="E198" s="44"/>
      <c r="F198" s="219">
        <f>E198*D198</f>
        <v>0</v>
      </c>
    </row>
    <row r="199" spans="1:6">
      <c r="B199" s="459"/>
      <c r="C199" s="26"/>
      <c r="D199" s="460"/>
      <c r="E199" s="44"/>
      <c r="F199" s="45"/>
    </row>
    <row r="200" spans="1:6" ht="161.25" customHeight="1">
      <c r="A200" s="36">
        <v>25</v>
      </c>
      <c r="B200" s="450" t="s">
        <v>774</v>
      </c>
      <c r="C200" s="26"/>
      <c r="D200" s="465"/>
      <c r="E200" s="44"/>
      <c r="F200" s="45"/>
    </row>
    <row r="201" spans="1:6">
      <c r="B201" s="459" t="s">
        <v>710</v>
      </c>
      <c r="C201" s="462" t="s">
        <v>68</v>
      </c>
      <c r="D201" s="460">
        <v>18</v>
      </c>
      <c r="E201" s="44"/>
      <c r="F201" s="219">
        <f t="shared" ref="F201:F204" si="8">E201*D201</f>
        <v>0</v>
      </c>
    </row>
    <row r="202" spans="1:6">
      <c r="B202" s="459" t="s">
        <v>329</v>
      </c>
      <c r="C202" s="26" t="s">
        <v>68</v>
      </c>
      <c r="D202" s="460">
        <v>138</v>
      </c>
      <c r="E202" s="44"/>
      <c r="F202" s="219">
        <f t="shared" si="8"/>
        <v>0</v>
      </c>
    </row>
    <row r="203" spans="1:6">
      <c r="B203" s="459" t="s">
        <v>330</v>
      </c>
      <c r="C203" s="26" t="s">
        <v>68</v>
      </c>
      <c r="D203" s="460">
        <v>12</v>
      </c>
      <c r="E203" s="44"/>
      <c r="F203" s="219">
        <f t="shared" si="8"/>
        <v>0</v>
      </c>
    </row>
    <row r="204" spans="1:6">
      <c r="B204" s="459" t="s">
        <v>331</v>
      </c>
      <c r="C204" s="26" t="s">
        <v>68</v>
      </c>
      <c r="D204" s="460">
        <v>24</v>
      </c>
      <c r="E204" s="44"/>
      <c r="F204" s="219">
        <f t="shared" si="8"/>
        <v>0</v>
      </c>
    </row>
    <row r="205" spans="1:6">
      <c r="B205" s="46"/>
      <c r="C205" s="43"/>
      <c r="D205" s="44"/>
      <c r="E205" s="44"/>
      <c r="F205" s="45"/>
    </row>
    <row r="206" spans="1:6" ht="58.5" customHeight="1">
      <c r="A206" s="36">
        <v>26</v>
      </c>
      <c r="B206" s="450" t="s">
        <v>775</v>
      </c>
      <c r="C206" s="26"/>
      <c r="D206" s="466"/>
      <c r="E206" s="44"/>
      <c r="F206" s="45"/>
    </row>
    <row r="207" spans="1:6">
      <c r="B207" s="467" t="s">
        <v>332</v>
      </c>
      <c r="C207" s="26" t="s">
        <v>68</v>
      </c>
      <c r="D207" s="460">
        <v>12</v>
      </c>
      <c r="E207" s="44"/>
      <c r="F207" s="219">
        <f>E207*D207</f>
        <v>0</v>
      </c>
    </row>
    <row r="208" spans="1:6">
      <c r="B208" s="467" t="s">
        <v>333</v>
      </c>
      <c r="C208" s="26" t="s">
        <v>68</v>
      </c>
      <c r="D208" s="26">
        <v>60</v>
      </c>
      <c r="E208" s="44"/>
      <c r="F208" s="219">
        <f t="shared" ref="F208" si="9">E208*D208</f>
        <v>0</v>
      </c>
    </row>
    <row r="209" spans="1:6">
      <c r="B209" s="46"/>
      <c r="C209" s="43"/>
      <c r="D209" s="44"/>
      <c r="E209" s="44"/>
      <c r="F209" s="45"/>
    </row>
    <row r="210" spans="1:6" ht="108">
      <c r="A210" s="36">
        <v>27</v>
      </c>
      <c r="B210" s="450" t="s">
        <v>334</v>
      </c>
      <c r="C210" s="26"/>
      <c r="D210" s="466"/>
      <c r="E210" s="44"/>
      <c r="F210" s="45"/>
    </row>
    <row r="211" spans="1:6">
      <c r="B211" s="467" t="s">
        <v>776</v>
      </c>
      <c r="C211" s="26" t="s">
        <v>68</v>
      </c>
      <c r="D211" s="460">
        <v>12</v>
      </c>
      <c r="E211" s="30"/>
      <c r="F211" s="219">
        <f t="shared" ref="F211:F212" si="10">E211*D211</f>
        <v>0</v>
      </c>
    </row>
    <row r="212" spans="1:6">
      <c r="B212" s="467" t="s">
        <v>777</v>
      </c>
      <c r="C212" s="26" t="s">
        <v>68</v>
      </c>
      <c r="D212" s="26">
        <v>60</v>
      </c>
      <c r="E212" s="30"/>
      <c r="F212" s="219">
        <f t="shared" si="10"/>
        <v>0</v>
      </c>
    </row>
    <row r="213" spans="1:6">
      <c r="B213" s="46"/>
      <c r="C213" s="43"/>
      <c r="D213" s="44"/>
      <c r="E213" s="44"/>
      <c r="F213" s="45"/>
    </row>
    <row r="214" spans="1:6" ht="57.75" customHeight="1">
      <c r="A214" s="36">
        <v>28</v>
      </c>
      <c r="B214" s="468" t="s">
        <v>778</v>
      </c>
      <c r="C214" s="43"/>
      <c r="D214" s="44"/>
      <c r="E214" s="44"/>
      <c r="F214" s="45"/>
    </row>
    <row r="215" spans="1:6">
      <c r="B215" s="468" t="s">
        <v>720</v>
      </c>
      <c r="C215" s="43"/>
      <c r="D215" s="44"/>
      <c r="E215" s="44"/>
      <c r="F215" s="45"/>
    </row>
    <row r="216" spans="1:6">
      <c r="B216" s="469" t="s">
        <v>784</v>
      </c>
      <c r="C216" s="26" t="s">
        <v>0</v>
      </c>
      <c r="D216" s="460">
        <v>3</v>
      </c>
      <c r="E216" s="44"/>
      <c r="F216" s="219">
        <f t="shared" ref="F216:F217" si="11">E216*D216</f>
        <v>0</v>
      </c>
    </row>
    <row r="217" spans="1:6">
      <c r="B217" s="469" t="s">
        <v>785</v>
      </c>
      <c r="C217" s="26" t="s">
        <v>0</v>
      </c>
      <c r="D217" s="460">
        <v>2</v>
      </c>
      <c r="E217" s="44"/>
      <c r="F217" s="219">
        <f t="shared" si="11"/>
        <v>0</v>
      </c>
    </row>
    <row r="218" spans="1:6">
      <c r="B218" s="46"/>
      <c r="C218" s="43"/>
      <c r="D218" s="44"/>
      <c r="E218" s="44"/>
      <c r="F218" s="45"/>
    </row>
    <row r="219" spans="1:6" ht="57" customHeight="1">
      <c r="A219" s="36">
        <v>29</v>
      </c>
      <c r="B219" s="468" t="s">
        <v>779</v>
      </c>
      <c r="C219" s="43"/>
      <c r="D219" s="44"/>
      <c r="E219" s="44"/>
      <c r="F219" s="45"/>
    </row>
    <row r="220" spans="1:6">
      <c r="B220" s="468" t="s">
        <v>720</v>
      </c>
      <c r="C220" s="470"/>
      <c r="D220" s="471"/>
      <c r="E220" s="44"/>
      <c r="F220" s="45"/>
    </row>
    <row r="221" spans="1:6">
      <c r="B221" s="469" t="s">
        <v>721</v>
      </c>
      <c r="C221" s="470" t="s">
        <v>0</v>
      </c>
      <c r="D221" s="471">
        <v>2</v>
      </c>
      <c r="E221" s="44"/>
      <c r="F221" s="219">
        <f t="shared" ref="F221:F222" si="12">E221*D221</f>
        <v>0</v>
      </c>
    </row>
    <row r="222" spans="1:6">
      <c r="B222" s="469" t="s">
        <v>722</v>
      </c>
      <c r="C222" s="470" t="s">
        <v>0</v>
      </c>
      <c r="D222" s="471">
        <v>2</v>
      </c>
      <c r="E222" s="44"/>
      <c r="F222" s="219">
        <f t="shared" si="12"/>
        <v>0</v>
      </c>
    </row>
    <row r="223" spans="1:6">
      <c r="B223" s="46"/>
      <c r="C223" s="43"/>
      <c r="D223" s="44"/>
      <c r="E223" s="44"/>
      <c r="F223" s="45"/>
    </row>
    <row r="224" spans="1:6" ht="36">
      <c r="A224" s="36">
        <v>30</v>
      </c>
      <c r="B224" s="472" t="s">
        <v>723</v>
      </c>
      <c r="C224" s="473"/>
      <c r="D224" s="471"/>
      <c r="E224" s="44"/>
      <c r="F224" s="45"/>
    </row>
    <row r="225" spans="1:6">
      <c r="A225" s="474"/>
      <c r="B225" s="475">
        <v>140</v>
      </c>
      <c r="C225" s="473" t="s">
        <v>68</v>
      </c>
      <c r="D225" s="416">
        <v>18</v>
      </c>
      <c r="E225" s="44"/>
      <c r="F225" s="219">
        <f t="shared" ref="F225:F227" si="13">E225*D225</f>
        <v>0</v>
      </c>
    </row>
    <row r="226" spans="1:6">
      <c r="A226" s="474"/>
      <c r="B226" s="475">
        <v>125</v>
      </c>
      <c r="C226" s="473" t="s">
        <v>68</v>
      </c>
      <c r="D226" s="416">
        <v>5</v>
      </c>
      <c r="E226" s="44"/>
      <c r="F226" s="219">
        <f t="shared" si="13"/>
        <v>0</v>
      </c>
    </row>
    <row r="227" spans="1:6">
      <c r="A227" s="474"/>
      <c r="B227" s="475">
        <v>100</v>
      </c>
      <c r="C227" s="473" t="s">
        <v>68</v>
      </c>
      <c r="D227" s="416">
        <v>9</v>
      </c>
      <c r="E227" s="44"/>
      <c r="F227" s="219">
        <f t="shared" si="13"/>
        <v>0</v>
      </c>
    </row>
    <row r="228" spans="1:6">
      <c r="B228" s="46"/>
      <c r="C228" s="43"/>
      <c r="D228" s="44"/>
      <c r="E228" s="44"/>
      <c r="F228" s="45"/>
    </row>
    <row r="229" spans="1:6" ht="36">
      <c r="A229" s="474">
        <v>31</v>
      </c>
      <c r="B229" s="476" t="s">
        <v>724</v>
      </c>
      <c r="C229" s="477"/>
      <c r="D229" s="477"/>
      <c r="E229" s="44"/>
      <c r="F229" s="45"/>
    </row>
    <row r="230" spans="1:6">
      <c r="A230" s="474"/>
      <c r="B230" s="478"/>
      <c r="C230" s="470" t="s">
        <v>335</v>
      </c>
      <c r="D230" s="471">
        <v>50</v>
      </c>
      <c r="E230" s="44"/>
      <c r="F230" s="219">
        <f t="shared" ref="F230" si="14">E230*D230</f>
        <v>0</v>
      </c>
    </row>
    <row r="231" spans="1:6">
      <c r="A231" s="474"/>
      <c r="B231" s="479"/>
      <c r="C231" s="480"/>
      <c r="D231" s="420"/>
      <c r="E231" s="44"/>
      <c r="F231" s="45"/>
    </row>
    <row r="232" spans="1:6" ht="69" customHeight="1">
      <c r="A232" s="474">
        <v>32</v>
      </c>
      <c r="B232" s="476" t="s">
        <v>336</v>
      </c>
      <c r="C232" s="470"/>
      <c r="D232" s="471"/>
      <c r="E232" s="44"/>
      <c r="F232" s="45"/>
    </row>
    <row r="233" spans="1:6">
      <c r="A233" s="474"/>
      <c r="B233" s="478"/>
      <c r="C233" s="470" t="s">
        <v>335</v>
      </c>
      <c r="D233" s="471">
        <v>180</v>
      </c>
      <c r="E233" s="44"/>
      <c r="F233" s="219">
        <f t="shared" ref="F233" si="15">E233*D233</f>
        <v>0</v>
      </c>
    </row>
    <row r="234" spans="1:6">
      <c r="B234" s="46"/>
      <c r="C234" s="43"/>
      <c r="D234" s="44"/>
      <c r="E234" s="44"/>
      <c r="F234" s="45"/>
    </row>
    <row r="235" spans="1:6" ht="46.5" customHeight="1">
      <c r="A235" s="474">
        <v>33</v>
      </c>
      <c r="B235" s="450" t="s">
        <v>337</v>
      </c>
      <c r="C235" s="481"/>
      <c r="D235" s="481"/>
      <c r="E235" s="44"/>
      <c r="F235" s="45"/>
    </row>
    <row r="236" spans="1:6">
      <c r="B236" s="482"/>
      <c r="C236" s="26" t="s">
        <v>309</v>
      </c>
      <c r="D236" s="26">
        <v>1</v>
      </c>
      <c r="E236" s="44"/>
      <c r="F236" s="219">
        <f>E236*D236</f>
        <v>0</v>
      </c>
    </row>
    <row r="237" spans="1:6">
      <c r="B237" s="46"/>
      <c r="C237" s="43"/>
      <c r="D237" s="44"/>
      <c r="E237" s="44"/>
      <c r="F237" s="45"/>
    </row>
    <row r="238" spans="1:6" ht="36">
      <c r="A238" s="474">
        <v>34</v>
      </c>
      <c r="B238" s="483" t="s">
        <v>338</v>
      </c>
      <c r="C238" s="484"/>
      <c r="D238" s="456"/>
      <c r="E238" s="44"/>
      <c r="F238" s="45"/>
    </row>
    <row r="239" spans="1:6">
      <c r="B239" s="485"/>
      <c r="C239" s="484" t="s">
        <v>310</v>
      </c>
      <c r="D239" s="456">
        <v>1</v>
      </c>
      <c r="E239" s="44"/>
      <c r="F239" s="219">
        <f>E239*D239</f>
        <v>0</v>
      </c>
    </row>
    <row r="240" spans="1:6">
      <c r="B240" s="46"/>
      <c r="C240" s="43"/>
      <c r="D240" s="44"/>
      <c r="E240" s="44"/>
      <c r="F240" s="45"/>
    </row>
    <row r="241" spans="1:6" ht="72">
      <c r="A241" s="474">
        <v>35</v>
      </c>
      <c r="B241" s="450" t="s">
        <v>339</v>
      </c>
      <c r="C241" s="26"/>
      <c r="D241" s="19"/>
      <c r="E241" s="44"/>
      <c r="F241" s="45"/>
    </row>
    <row r="242" spans="1:6">
      <c r="B242" s="486"/>
      <c r="C242" s="26" t="s">
        <v>309</v>
      </c>
      <c r="D242" s="26">
        <v>1</v>
      </c>
      <c r="E242" s="44"/>
      <c r="F242" s="219">
        <f>E242*D242</f>
        <v>0</v>
      </c>
    </row>
    <row r="243" spans="1:6">
      <c r="B243" s="46"/>
      <c r="C243" s="43"/>
      <c r="D243" s="44"/>
      <c r="E243" s="44"/>
      <c r="F243" s="45"/>
    </row>
    <row r="244" spans="1:6" ht="80.25" customHeight="1">
      <c r="A244" s="474">
        <v>36</v>
      </c>
      <c r="B244" s="450" t="s">
        <v>340</v>
      </c>
      <c r="C244" s="26"/>
      <c r="D244" s="26"/>
      <c r="E244" s="44"/>
      <c r="F244" s="45"/>
    </row>
    <row r="245" spans="1:6">
      <c r="B245" s="487"/>
      <c r="C245" s="26" t="s">
        <v>309</v>
      </c>
      <c r="D245" s="26">
        <v>1</v>
      </c>
      <c r="E245" s="44"/>
      <c r="F245" s="219">
        <f>E245*D245</f>
        <v>0</v>
      </c>
    </row>
    <row r="246" spans="1:6">
      <c r="B246" s="46"/>
      <c r="C246" s="43"/>
      <c r="D246" s="44"/>
      <c r="E246" s="44"/>
      <c r="F246" s="45"/>
    </row>
    <row r="247" spans="1:6">
      <c r="A247" s="39" t="s">
        <v>6</v>
      </c>
      <c r="B247" s="78" t="s">
        <v>86</v>
      </c>
      <c r="C247" s="31"/>
      <c r="D247" s="41"/>
      <c r="E247" s="41"/>
      <c r="F247" s="48">
        <f>SUM(F54:F246)</f>
        <v>0</v>
      </c>
    </row>
  </sheetData>
  <pageMargins left="0.70866141732283472" right="0.70866141732283472" top="0.74803149606299213" bottom="0.74803149606299213" header="0.31496062992125984" footer="0.31496062992125984"/>
  <pageSetup paperSize="9" scale="98" firstPageNumber="15" fitToHeight="0" orientation="portrait"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view="pageBreakPreview" zoomScaleNormal="100" zoomScaleSheetLayoutView="100" workbookViewId="0">
      <selection activeCell="E76" sqref="E76:E222"/>
    </sheetView>
  </sheetViews>
  <sheetFormatPr defaultColWidth="8.7109375" defaultRowHeight="12"/>
  <cols>
    <col min="1" max="1" width="4.42578125" style="326" bestFit="1" customWidth="1"/>
    <col min="2" max="2" width="40.5703125" style="327" customWidth="1"/>
    <col min="3" max="3" width="8.5703125" style="328" customWidth="1"/>
    <col min="4" max="6" width="12.5703125" style="328" customWidth="1"/>
    <col min="7" max="16384" width="8.7109375" style="225"/>
  </cols>
  <sheetData>
    <row r="1" spans="1:6" ht="12" customHeight="1">
      <c r="A1" s="495" t="s">
        <v>357</v>
      </c>
      <c r="B1" s="495"/>
      <c r="C1" s="495"/>
      <c r="D1" s="495"/>
      <c r="E1" s="495"/>
      <c r="F1" s="495"/>
    </row>
    <row r="2" spans="1:6" ht="12" customHeight="1">
      <c r="A2" s="495" t="s">
        <v>358</v>
      </c>
      <c r="B2" s="495"/>
      <c r="C2" s="495"/>
      <c r="D2" s="495"/>
      <c r="E2" s="495"/>
      <c r="F2" s="495"/>
    </row>
    <row r="3" spans="1:6" ht="12" customHeight="1">
      <c r="A3" s="495" t="s">
        <v>359</v>
      </c>
      <c r="B3" s="495"/>
      <c r="C3" s="495"/>
      <c r="D3" s="495"/>
      <c r="E3" s="495"/>
      <c r="F3" s="495"/>
    </row>
    <row r="4" spans="1:6">
      <c r="A4" s="496" t="s">
        <v>233</v>
      </c>
      <c r="B4" s="496"/>
      <c r="C4" s="496"/>
      <c r="D4" s="496"/>
      <c r="E4" s="226"/>
      <c r="F4" s="226"/>
    </row>
    <row r="5" spans="1:6">
      <c r="A5" s="497" t="s">
        <v>233</v>
      </c>
      <c r="B5" s="498"/>
      <c r="C5" s="498"/>
      <c r="D5" s="498"/>
      <c r="E5" s="499" t="s">
        <v>360</v>
      </c>
      <c r="F5" s="499"/>
    </row>
    <row r="6" spans="1:6">
      <c r="A6" s="500" t="s">
        <v>233</v>
      </c>
      <c r="B6" s="500"/>
      <c r="C6" s="500"/>
      <c r="D6" s="500"/>
      <c r="E6" s="499" t="s">
        <v>361</v>
      </c>
      <c r="F6" s="499"/>
    </row>
    <row r="7" spans="1:6">
      <c r="A7" s="501" t="s">
        <v>233</v>
      </c>
      <c r="B7" s="501"/>
      <c r="C7" s="501"/>
      <c r="D7" s="501"/>
      <c r="E7" s="502" t="s">
        <v>362</v>
      </c>
      <c r="F7" s="502"/>
    </row>
    <row r="8" spans="1:6">
      <c r="A8" s="227"/>
      <c r="B8" s="228"/>
      <c r="C8" s="229"/>
      <c r="D8" s="230"/>
      <c r="E8" s="229"/>
      <c r="F8" s="229"/>
    </row>
    <row r="9" spans="1:6">
      <c r="A9" s="227"/>
      <c r="B9" s="228"/>
      <c r="C9" s="229"/>
      <c r="D9" s="230"/>
      <c r="E9" s="229"/>
      <c r="F9" s="229"/>
    </row>
    <row r="10" spans="1:6">
      <c r="A10" s="227"/>
      <c r="B10" s="228"/>
      <c r="C10" s="229"/>
      <c r="D10" s="230"/>
      <c r="E10" s="229"/>
      <c r="F10" s="229"/>
    </row>
    <row r="11" spans="1:6">
      <c r="A11" s="227"/>
      <c r="B11" s="228"/>
      <c r="C11" s="229"/>
      <c r="D11" s="230"/>
      <c r="E11" s="229"/>
      <c r="F11" s="229"/>
    </row>
    <row r="12" spans="1:6">
      <c r="A12" s="227"/>
      <c r="B12" s="228"/>
      <c r="C12" s="229"/>
      <c r="D12" s="230"/>
      <c r="E12" s="229"/>
      <c r="F12" s="229"/>
    </row>
    <row r="13" spans="1:6">
      <c r="A13" s="227"/>
      <c r="B13" s="231"/>
      <c r="C13" s="232"/>
      <c r="D13" s="233"/>
      <c r="E13" s="226"/>
      <c r="F13" s="232"/>
    </row>
    <row r="14" spans="1:6">
      <c r="A14" s="234"/>
      <c r="B14" s="503" t="s">
        <v>363</v>
      </c>
      <c r="C14" s="503"/>
      <c r="D14" s="503"/>
      <c r="E14" s="503"/>
      <c r="F14" s="236"/>
    </row>
    <row r="15" spans="1:6">
      <c r="A15" s="234"/>
      <c r="B15" s="231"/>
      <c r="C15" s="237"/>
      <c r="D15" s="238"/>
      <c r="E15" s="236"/>
      <c r="F15" s="236"/>
    </row>
    <row r="16" spans="1:6">
      <c r="A16" s="234"/>
      <c r="B16" s="231"/>
      <c r="C16" s="237"/>
      <c r="D16" s="238"/>
      <c r="E16" s="236"/>
      <c r="F16" s="236"/>
    </row>
    <row r="17" spans="1:6">
      <c r="A17" s="234"/>
      <c r="B17" s="231"/>
      <c r="C17" s="237"/>
      <c r="D17" s="238"/>
      <c r="E17" s="236"/>
      <c r="F17" s="236"/>
    </row>
    <row r="18" spans="1:6">
      <c r="A18" s="234"/>
      <c r="B18" s="231"/>
      <c r="C18" s="237"/>
      <c r="D18" s="238"/>
      <c r="E18" s="236"/>
      <c r="F18" s="236"/>
    </row>
    <row r="19" spans="1:6">
      <c r="A19" s="234"/>
      <c r="B19" s="231"/>
      <c r="C19" s="237"/>
      <c r="D19" s="238"/>
      <c r="E19" s="236"/>
      <c r="F19" s="236"/>
    </row>
    <row r="20" spans="1:6">
      <c r="A20" s="234"/>
      <c r="B20" s="231"/>
      <c r="C20" s="237"/>
      <c r="D20" s="238"/>
      <c r="E20" s="236"/>
      <c r="F20" s="236"/>
    </row>
    <row r="21" spans="1:6">
      <c r="A21" s="234"/>
      <c r="B21" s="231"/>
      <c r="C21" s="237"/>
      <c r="D21" s="238"/>
      <c r="E21" s="236"/>
      <c r="F21" s="236"/>
    </row>
    <row r="22" spans="1:6">
      <c r="A22" s="234"/>
      <c r="B22" s="231"/>
      <c r="C22" s="237"/>
      <c r="D22" s="238"/>
      <c r="E22" s="236"/>
      <c r="F22" s="236"/>
    </row>
    <row r="23" spans="1:6">
      <c r="A23" s="234"/>
      <c r="B23" s="231"/>
      <c r="C23" s="237"/>
      <c r="D23" s="238"/>
      <c r="E23" s="236"/>
      <c r="F23" s="236"/>
    </row>
    <row r="24" spans="1:6">
      <c r="A24" s="234"/>
      <c r="B24" s="231"/>
      <c r="C24" s="237"/>
      <c r="D24" s="238"/>
      <c r="E24" s="236"/>
      <c r="F24" s="236"/>
    </row>
    <row r="25" spans="1:6">
      <c r="A25" s="234"/>
      <c r="B25" s="231"/>
      <c r="C25" s="237"/>
      <c r="D25" s="238"/>
      <c r="E25" s="236"/>
      <c r="F25" s="236"/>
    </row>
    <row r="26" spans="1:6">
      <c r="A26" s="234"/>
      <c r="B26" s="231"/>
      <c r="C26" s="237"/>
      <c r="D26" s="238"/>
      <c r="E26" s="236"/>
      <c r="F26" s="236"/>
    </row>
    <row r="27" spans="1:6">
      <c r="A27" s="234"/>
      <c r="B27" s="231"/>
      <c r="C27" s="237"/>
      <c r="D27" s="238"/>
      <c r="E27" s="236"/>
      <c r="F27" s="236"/>
    </row>
    <row r="28" spans="1:6">
      <c r="A28" s="234"/>
      <c r="B28" s="231"/>
      <c r="C28" s="237"/>
      <c r="D28" s="238"/>
      <c r="E28" s="236"/>
      <c r="F28" s="236"/>
    </row>
    <row r="29" spans="1:6">
      <c r="A29" s="234"/>
      <c r="B29" s="231"/>
      <c r="C29" s="237"/>
      <c r="D29" s="238"/>
      <c r="E29" s="236"/>
      <c r="F29" s="236"/>
    </row>
    <row r="30" spans="1:6">
      <c r="A30" s="234"/>
      <c r="B30" s="231"/>
      <c r="C30" s="237"/>
      <c r="D30" s="238"/>
      <c r="E30" s="236"/>
      <c r="F30" s="236"/>
    </row>
    <row r="31" spans="1:6">
      <c r="A31" s="234"/>
      <c r="B31" s="231"/>
      <c r="C31" s="237"/>
      <c r="D31" s="238"/>
      <c r="E31" s="236"/>
      <c r="F31" s="236"/>
    </row>
    <row r="32" spans="1:6">
      <c r="A32" s="234"/>
      <c r="B32" s="239" t="s">
        <v>364</v>
      </c>
      <c r="C32" s="237"/>
      <c r="D32" s="238"/>
      <c r="E32" s="236"/>
      <c r="F32" s="236"/>
    </row>
    <row r="33" spans="1:6">
      <c r="A33" s="234"/>
      <c r="B33" s="239"/>
      <c r="C33" s="237"/>
      <c r="D33" s="238"/>
      <c r="E33" s="236"/>
      <c r="F33" s="236"/>
    </row>
    <row r="34" spans="1:6">
      <c r="A34" s="234"/>
      <c r="B34" s="239" t="s">
        <v>365</v>
      </c>
      <c r="C34" s="237"/>
      <c r="D34" s="238"/>
      <c r="E34" s="236"/>
      <c r="F34" s="236"/>
    </row>
    <row r="35" spans="1:6">
      <c r="A35" s="234"/>
      <c r="B35" s="231"/>
      <c r="C35" s="237"/>
      <c r="D35" s="238"/>
      <c r="E35" s="236"/>
      <c r="F35" s="236"/>
    </row>
    <row r="36" spans="1:6">
      <c r="A36" s="234"/>
      <c r="B36" s="240"/>
      <c r="C36" s="241"/>
      <c r="D36" s="504"/>
      <c r="E36" s="505"/>
      <c r="F36" s="505"/>
    </row>
    <row r="37" spans="1:6">
      <c r="A37" s="234"/>
      <c r="B37" s="231"/>
      <c r="C37" s="237"/>
      <c r="D37" s="238"/>
      <c r="E37" s="236"/>
      <c r="F37" s="236"/>
    </row>
    <row r="38" spans="1:6">
      <c r="A38" s="234"/>
      <c r="B38" s="240"/>
      <c r="C38" s="241"/>
      <c r="D38" s="504"/>
      <c r="E38" s="505"/>
      <c r="F38" s="505"/>
    </row>
    <row r="39" spans="1:6">
      <c r="A39" s="234"/>
      <c r="B39" s="240"/>
      <c r="C39" s="232"/>
      <c r="D39" s="238"/>
      <c r="E39" s="236"/>
      <c r="F39" s="236"/>
    </row>
    <row r="40" spans="1:6">
      <c r="A40" s="234"/>
      <c r="B40" s="240"/>
      <c r="C40" s="241"/>
      <c r="D40" s="504"/>
      <c r="E40" s="505"/>
      <c r="F40" s="505"/>
    </row>
    <row r="41" spans="1:6">
      <c r="A41" s="234"/>
      <c r="B41" s="240"/>
      <c r="C41" s="232"/>
      <c r="D41" s="238"/>
      <c r="E41" s="236"/>
      <c r="F41" s="236"/>
    </row>
    <row r="42" spans="1:6">
      <c r="A42" s="234"/>
      <c r="B42" s="240"/>
      <c r="C42" s="241"/>
      <c r="D42" s="504"/>
      <c r="E42" s="505"/>
      <c r="F42" s="505"/>
    </row>
    <row r="43" spans="1:6">
      <c r="A43" s="234"/>
      <c r="B43" s="231"/>
      <c r="C43" s="237"/>
      <c r="D43" s="506"/>
      <c r="E43" s="507"/>
      <c r="F43" s="507"/>
    </row>
    <row r="44" spans="1:6">
      <c r="A44" s="227"/>
      <c r="B44" s="231"/>
      <c r="C44" s="232"/>
      <c r="D44" s="233"/>
      <c r="E44" s="226"/>
      <c r="F44" s="232"/>
    </row>
    <row r="45" spans="1:6">
      <c r="A45" s="227"/>
      <c r="B45" s="231"/>
      <c r="C45" s="232"/>
      <c r="D45" s="233"/>
      <c r="E45" s="226"/>
      <c r="F45" s="232"/>
    </row>
    <row r="46" spans="1:6">
      <c r="A46" s="227"/>
      <c r="B46" s="231"/>
      <c r="C46" s="232"/>
      <c r="D46" s="233"/>
      <c r="E46" s="226"/>
      <c r="F46" s="232"/>
    </row>
    <row r="47" spans="1:6">
      <c r="A47" s="227"/>
      <c r="B47" s="231"/>
      <c r="C47" s="232"/>
      <c r="D47" s="233"/>
      <c r="E47" s="226"/>
      <c r="F47" s="232"/>
    </row>
    <row r="48" spans="1:6">
      <c r="A48" s="227"/>
      <c r="B48" s="231"/>
      <c r="C48" s="232"/>
      <c r="D48" s="233"/>
      <c r="E48" s="226"/>
      <c r="F48" s="232"/>
    </row>
    <row r="49" spans="1:6">
      <c r="A49" s="227"/>
      <c r="B49" s="231"/>
      <c r="C49" s="232"/>
      <c r="D49" s="233"/>
      <c r="E49" s="226"/>
      <c r="F49" s="232"/>
    </row>
    <row r="50" spans="1:6">
      <c r="A50" s="227"/>
      <c r="B50" s="231"/>
      <c r="C50" s="232"/>
      <c r="D50" s="233"/>
      <c r="E50" s="226"/>
      <c r="F50" s="232"/>
    </row>
    <row r="51" spans="1:6">
      <c r="A51" s="227"/>
      <c r="B51" s="231"/>
      <c r="C51" s="232"/>
      <c r="D51" s="233"/>
      <c r="E51" s="226"/>
      <c r="F51" s="232"/>
    </row>
    <row r="52" spans="1:6">
      <c r="A52" s="227"/>
      <c r="B52" s="231"/>
      <c r="C52" s="232"/>
      <c r="D52" s="233"/>
      <c r="E52" s="226"/>
      <c r="F52" s="232"/>
    </row>
    <row r="53" spans="1:6">
      <c r="A53" s="227"/>
      <c r="B53" s="231"/>
      <c r="C53" s="232"/>
      <c r="D53" s="233"/>
      <c r="E53" s="226"/>
      <c r="F53" s="232"/>
    </row>
    <row r="54" spans="1:6">
      <c r="A54" s="227"/>
      <c r="B54" s="231"/>
      <c r="C54" s="232"/>
      <c r="D54" s="233"/>
      <c r="E54" s="226"/>
      <c r="F54" s="232"/>
    </row>
    <row r="55" spans="1:6" ht="12" customHeight="1">
      <c r="A55" s="495" t="s">
        <v>357</v>
      </c>
      <c r="B55" s="495"/>
      <c r="C55" s="495"/>
      <c r="D55" s="495"/>
      <c r="E55" s="495"/>
      <c r="F55" s="495"/>
    </row>
    <row r="56" spans="1:6" ht="12" customHeight="1">
      <c r="A56" s="495" t="s">
        <v>358</v>
      </c>
      <c r="B56" s="495"/>
      <c r="C56" s="495"/>
      <c r="D56" s="495"/>
      <c r="E56" s="495"/>
      <c r="F56" s="495"/>
    </row>
    <row r="57" spans="1:6" ht="12" customHeight="1">
      <c r="A57" s="495" t="s">
        <v>359</v>
      </c>
      <c r="B57" s="495"/>
      <c r="C57" s="495"/>
      <c r="D57" s="495"/>
      <c r="E57" s="495"/>
      <c r="F57" s="495"/>
    </row>
    <row r="58" spans="1:6">
      <c r="A58" s="496" t="s">
        <v>233</v>
      </c>
      <c r="B58" s="496"/>
      <c r="C58" s="496"/>
      <c r="D58" s="496"/>
      <c r="E58" s="226"/>
      <c r="F58" s="226"/>
    </row>
    <row r="59" spans="1:6">
      <c r="A59" s="497" t="s">
        <v>233</v>
      </c>
      <c r="B59" s="498"/>
      <c r="C59" s="498"/>
      <c r="D59" s="498"/>
      <c r="E59" s="499" t="s">
        <v>360</v>
      </c>
      <c r="F59" s="499"/>
    </row>
    <row r="60" spans="1:6">
      <c r="A60" s="500" t="s">
        <v>233</v>
      </c>
      <c r="B60" s="500"/>
      <c r="C60" s="500"/>
      <c r="D60" s="500"/>
      <c r="E60" s="499" t="s">
        <v>361</v>
      </c>
      <c r="F60" s="499"/>
    </row>
    <row r="61" spans="1:6">
      <c r="A61" s="501" t="s">
        <v>366</v>
      </c>
      <c r="B61" s="501"/>
      <c r="C61" s="501"/>
      <c r="D61" s="501"/>
      <c r="E61" s="502" t="s">
        <v>362</v>
      </c>
      <c r="F61" s="502"/>
    </row>
    <row r="62" spans="1:6" ht="36">
      <c r="A62" s="242" t="s">
        <v>367</v>
      </c>
      <c r="B62" s="243" t="s">
        <v>368</v>
      </c>
      <c r="C62" s="244" t="s">
        <v>369</v>
      </c>
      <c r="D62" s="245" t="s">
        <v>370</v>
      </c>
      <c r="E62" s="246" t="s">
        <v>786</v>
      </c>
      <c r="F62" s="247" t="s">
        <v>371</v>
      </c>
    </row>
    <row r="63" spans="1:6">
      <c r="A63" s="227"/>
      <c r="B63" s="231"/>
      <c r="C63" s="232"/>
      <c r="D63" s="238"/>
      <c r="E63" s="248"/>
      <c r="F63" s="236"/>
    </row>
    <row r="64" spans="1:6">
      <c r="A64" s="234" t="s">
        <v>233</v>
      </c>
      <c r="B64" s="508" t="s">
        <v>372</v>
      </c>
      <c r="C64" s="508"/>
      <c r="D64" s="508"/>
      <c r="E64" s="248"/>
      <c r="F64" s="236"/>
    </row>
    <row r="65" spans="1:6">
      <c r="A65" s="234"/>
      <c r="B65" s="228"/>
      <c r="C65" s="249"/>
      <c r="D65" s="230"/>
      <c r="E65" s="248"/>
      <c r="F65" s="236"/>
    </row>
    <row r="66" spans="1:6">
      <c r="A66" s="509" t="s">
        <v>373</v>
      </c>
      <c r="B66" s="509"/>
      <c r="C66" s="249"/>
      <c r="D66" s="230"/>
      <c r="E66" s="248"/>
      <c r="F66" s="236"/>
    </row>
    <row r="67" spans="1:6">
      <c r="A67" s="234"/>
      <c r="B67" s="231"/>
      <c r="C67" s="249"/>
      <c r="D67" s="230"/>
      <c r="E67" s="248"/>
      <c r="F67" s="236"/>
    </row>
    <row r="68" spans="1:6" ht="48">
      <c r="A68" s="234" t="s">
        <v>374</v>
      </c>
      <c r="B68" s="231" t="s">
        <v>375</v>
      </c>
      <c r="C68" s="249"/>
      <c r="D68" s="230"/>
      <c r="E68" s="248"/>
      <c r="F68" s="236"/>
    </row>
    <row r="69" spans="1:6">
      <c r="A69" s="234"/>
      <c r="B69" s="231"/>
      <c r="C69" s="249"/>
      <c r="D69" s="230"/>
      <c r="E69" s="248"/>
      <c r="F69" s="236"/>
    </row>
    <row r="70" spans="1:6" ht="36">
      <c r="A70" s="234" t="s">
        <v>374</v>
      </c>
      <c r="B70" s="231" t="s">
        <v>376</v>
      </c>
      <c r="C70" s="249"/>
      <c r="D70" s="230"/>
      <c r="E70" s="248"/>
      <c r="F70" s="236"/>
    </row>
    <row r="71" spans="1:6">
      <c r="A71" s="234"/>
      <c r="B71" s="231"/>
      <c r="C71" s="249"/>
      <c r="D71" s="230"/>
      <c r="E71" s="248"/>
      <c r="F71" s="236"/>
    </row>
    <row r="72" spans="1:6" ht="60">
      <c r="A72" s="234" t="s">
        <v>374</v>
      </c>
      <c r="B72" s="231" t="s">
        <v>377</v>
      </c>
      <c r="C72" s="249"/>
      <c r="D72" s="230"/>
      <c r="E72" s="248"/>
      <c r="F72" s="236"/>
    </row>
    <row r="73" spans="1:6">
      <c r="A73" s="234"/>
      <c r="B73" s="231"/>
      <c r="C73" s="249"/>
      <c r="D73" s="230"/>
      <c r="E73" s="248"/>
      <c r="F73" s="236"/>
    </row>
    <row r="74" spans="1:6">
      <c r="A74" s="250" t="s">
        <v>378</v>
      </c>
      <c r="B74" s="251" t="s">
        <v>379</v>
      </c>
      <c r="C74" s="237" t="s">
        <v>233</v>
      </c>
      <c r="D74" s="238"/>
      <c r="E74" s="236"/>
      <c r="F74" s="236"/>
    </row>
    <row r="75" spans="1:6">
      <c r="A75" s="250"/>
      <c r="B75" s="252"/>
      <c r="C75" s="237"/>
      <c r="D75" s="238"/>
      <c r="E75" s="236"/>
      <c r="F75" s="236"/>
    </row>
    <row r="76" spans="1:6" ht="96">
      <c r="A76" s="250" t="s">
        <v>233</v>
      </c>
      <c r="B76" s="231" t="s">
        <v>380</v>
      </c>
      <c r="C76" s="253"/>
      <c r="D76" s="254"/>
      <c r="E76" s="278"/>
      <c r="F76" s="236"/>
    </row>
    <row r="77" spans="1:6">
      <c r="A77" s="255"/>
      <c r="B77" s="256" t="s">
        <v>381</v>
      </c>
      <c r="C77" s="253" t="s">
        <v>68</v>
      </c>
      <c r="D77" s="257">
        <v>135</v>
      </c>
      <c r="E77" s="236"/>
      <c r="F77" s="376">
        <f t="shared" ref="F77:F84" si="0">D77*E77</f>
        <v>0</v>
      </c>
    </row>
    <row r="78" spans="1:6">
      <c r="A78" s="255"/>
      <c r="B78" s="256" t="s">
        <v>382</v>
      </c>
      <c r="C78" s="253" t="s">
        <v>68</v>
      </c>
      <c r="D78" s="257">
        <v>115</v>
      </c>
      <c r="E78" s="236"/>
      <c r="F78" s="376">
        <f t="shared" si="0"/>
        <v>0</v>
      </c>
    </row>
    <row r="79" spans="1:6">
      <c r="A79" s="255"/>
      <c r="B79" s="258" t="s">
        <v>383</v>
      </c>
      <c r="C79" s="253" t="s">
        <v>68</v>
      </c>
      <c r="D79" s="254">
        <v>75</v>
      </c>
      <c r="E79" s="236"/>
      <c r="F79" s="376">
        <f t="shared" si="0"/>
        <v>0</v>
      </c>
    </row>
    <row r="80" spans="1:6">
      <c r="A80" s="255"/>
      <c r="B80" s="256" t="s">
        <v>384</v>
      </c>
      <c r="C80" s="253" t="s">
        <v>68</v>
      </c>
      <c r="D80" s="254">
        <v>65</v>
      </c>
      <c r="E80" s="236"/>
      <c r="F80" s="376">
        <f t="shared" si="0"/>
        <v>0</v>
      </c>
    </row>
    <row r="81" spans="1:6">
      <c r="A81" s="255"/>
      <c r="B81" s="256" t="s">
        <v>385</v>
      </c>
      <c r="C81" s="253" t="s">
        <v>68</v>
      </c>
      <c r="D81" s="254">
        <v>95</v>
      </c>
      <c r="E81" s="236"/>
      <c r="F81" s="376">
        <f t="shared" si="0"/>
        <v>0</v>
      </c>
    </row>
    <row r="82" spans="1:6" ht="24">
      <c r="A82" s="255"/>
      <c r="B82" s="252" t="s">
        <v>386</v>
      </c>
      <c r="C82" s="253" t="s">
        <v>68</v>
      </c>
      <c r="D82" s="254">
        <v>185</v>
      </c>
      <c r="E82" s="236"/>
      <c r="F82" s="376">
        <f t="shared" si="0"/>
        <v>0</v>
      </c>
    </row>
    <row r="83" spans="1:6" ht="24">
      <c r="A83" s="255"/>
      <c r="B83" s="252" t="s">
        <v>387</v>
      </c>
      <c r="C83" s="253" t="s">
        <v>68</v>
      </c>
      <c r="D83" s="254">
        <v>25</v>
      </c>
      <c r="E83" s="236"/>
      <c r="F83" s="376">
        <f t="shared" si="0"/>
        <v>0</v>
      </c>
    </row>
    <row r="84" spans="1:6" ht="24">
      <c r="A84" s="255"/>
      <c r="B84" s="252" t="s">
        <v>388</v>
      </c>
      <c r="C84" s="253" t="s">
        <v>68</v>
      </c>
      <c r="D84" s="254">
        <v>10</v>
      </c>
      <c r="E84" s="236"/>
      <c r="F84" s="376">
        <f t="shared" si="0"/>
        <v>0</v>
      </c>
    </row>
    <row r="85" spans="1:6">
      <c r="A85" s="255"/>
      <c r="B85" s="252"/>
      <c r="C85" s="253"/>
      <c r="D85" s="254"/>
      <c r="E85" s="489"/>
      <c r="F85" s="376"/>
    </row>
    <row r="86" spans="1:6">
      <c r="A86" s="255"/>
      <c r="B86" s="252" t="s">
        <v>389</v>
      </c>
      <c r="C86" s="253"/>
      <c r="D86" s="254"/>
      <c r="E86" s="236"/>
      <c r="F86" s="376"/>
    </row>
    <row r="87" spans="1:6">
      <c r="A87" s="255"/>
      <c r="B87" s="252" t="s">
        <v>390</v>
      </c>
      <c r="C87" s="253" t="s">
        <v>68</v>
      </c>
      <c r="D87" s="254">
        <v>215</v>
      </c>
      <c r="E87" s="236"/>
      <c r="F87" s="376">
        <f t="shared" ref="F87" si="1">D87*E87</f>
        <v>0</v>
      </c>
    </row>
    <row r="88" spans="1:6">
      <c r="A88" s="259"/>
      <c r="B88" s="260"/>
      <c r="C88" s="261"/>
      <c r="D88" s="262"/>
      <c r="E88" s="488"/>
      <c r="F88" s="263"/>
    </row>
    <row r="89" spans="1:6">
      <c r="A89" s="250" t="s">
        <v>378</v>
      </c>
      <c r="B89" s="251" t="s">
        <v>391</v>
      </c>
      <c r="C89" s="232"/>
      <c r="D89" s="238"/>
      <c r="E89" s="236"/>
      <c r="F89" s="376">
        <f>SUM(F77:F88)</f>
        <v>0</v>
      </c>
    </row>
    <row r="90" spans="1:6">
      <c r="A90" s="250"/>
      <c r="B90" s="251"/>
      <c r="C90" s="232"/>
      <c r="D90" s="238"/>
      <c r="E90" s="236"/>
      <c r="F90" s="376"/>
    </row>
    <row r="91" spans="1:6">
      <c r="A91" s="250" t="s">
        <v>392</v>
      </c>
      <c r="B91" s="251" t="s">
        <v>393</v>
      </c>
      <c r="C91" s="232"/>
      <c r="D91" s="238"/>
      <c r="E91" s="236"/>
      <c r="F91" s="376"/>
    </row>
    <row r="92" spans="1:6">
      <c r="A92" s="250"/>
      <c r="B92" s="251"/>
      <c r="C92" s="232"/>
      <c r="D92" s="238"/>
      <c r="E92" s="236"/>
      <c r="F92" s="376"/>
    </row>
    <row r="93" spans="1:6" ht="252">
      <c r="A93" s="264"/>
      <c r="B93" s="265" t="s">
        <v>394</v>
      </c>
      <c r="C93" s="266"/>
      <c r="D93" s="267"/>
      <c r="E93" s="268"/>
      <c r="F93" s="268"/>
    </row>
    <row r="94" spans="1:6" ht="96">
      <c r="A94" s="264"/>
      <c r="B94" s="265" t="s">
        <v>395</v>
      </c>
      <c r="C94" s="266"/>
      <c r="D94" s="267"/>
      <c r="E94" s="268"/>
      <c r="F94" s="268"/>
    </row>
    <row r="95" spans="1:6" ht="108">
      <c r="A95" s="264"/>
      <c r="B95" s="265" t="s">
        <v>396</v>
      </c>
      <c r="C95" s="266"/>
      <c r="D95" s="267"/>
      <c r="E95" s="268"/>
      <c r="F95" s="268"/>
    </row>
    <row r="96" spans="1:6">
      <c r="A96" s="264"/>
      <c r="B96" s="269"/>
      <c r="C96" s="266"/>
      <c r="D96" s="267"/>
      <c r="E96" s="268"/>
      <c r="F96" s="268"/>
    </row>
    <row r="97" spans="1:6">
      <c r="A97" s="270"/>
      <c r="B97" s="271"/>
      <c r="C97" s="266"/>
      <c r="D97" s="267"/>
      <c r="E97" s="268"/>
      <c r="F97" s="268"/>
    </row>
    <row r="98" spans="1:6" ht="60">
      <c r="A98" s="270">
        <v>1</v>
      </c>
      <c r="B98" s="272" t="s">
        <v>397</v>
      </c>
      <c r="C98" s="266"/>
      <c r="D98" s="267"/>
      <c r="E98" s="268"/>
      <c r="F98" s="268"/>
    </row>
    <row r="99" spans="1:6" ht="24">
      <c r="A99" s="270"/>
      <c r="B99" s="272" t="s">
        <v>398</v>
      </c>
      <c r="C99" s="266"/>
      <c r="D99" s="267"/>
      <c r="E99" s="268"/>
      <c r="F99" s="268"/>
    </row>
    <row r="100" spans="1:6">
      <c r="A100" s="270"/>
      <c r="B100" s="272" t="s">
        <v>399</v>
      </c>
      <c r="C100" s="266"/>
      <c r="D100" s="267"/>
      <c r="E100" s="268"/>
      <c r="F100" s="268"/>
    </row>
    <row r="101" spans="1:6">
      <c r="A101" s="270"/>
      <c r="B101" s="272" t="s">
        <v>400</v>
      </c>
      <c r="C101" s="266"/>
      <c r="D101" s="267"/>
      <c r="E101" s="268"/>
      <c r="F101" s="268"/>
    </row>
    <row r="102" spans="1:6">
      <c r="A102" s="270"/>
      <c r="B102" s="272" t="s">
        <v>401</v>
      </c>
      <c r="C102" s="266"/>
      <c r="D102" s="267"/>
      <c r="E102" s="268"/>
      <c r="F102" s="268"/>
    </row>
    <row r="103" spans="1:6">
      <c r="A103" s="270"/>
      <c r="B103" s="272" t="s">
        <v>402</v>
      </c>
      <c r="C103" s="266"/>
      <c r="D103" s="267"/>
      <c r="E103" s="268"/>
      <c r="F103" s="268"/>
    </row>
    <row r="104" spans="1:6">
      <c r="A104" s="270"/>
      <c r="B104" s="272" t="s">
        <v>403</v>
      </c>
      <c r="C104" s="266"/>
      <c r="D104" s="267"/>
      <c r="E104" s="268"/>
      <c r="F104" s="268"/>
    </row>
    <row r="105" spans="1:6">
      <c r="A105" s="270"/>
      <c r="B105" s="272" t="s">
        <v>404</v>
      </c>
      <c r="C105" s="266"/>
      <c r="D105" s="267"/>
      <c r="E105" s="268"/>
      <c r="F105" s="268"/>
    </row>
    <row r="106" spans="1:6">
      <c r="A106" s="270"/>
      <c r="B106" s="272" t="s">
        <v>405</v>
      </c>
      <c r="C106" s="266"/>
      <c r="D106" s="267"/>
      <c r="E106" s="268"/>
      <c r="F106" s="268"/>
    </row>
    <row r="107" spans="1:6">
      <c r="A107" s="270"/>
      <c r="B107" s="272" t="s">
        <v>406</v>
      </c>
      <c r="C107" s="266"/>
      <c r="D107" s="267"/>
      <c r="E107" s="268"/>
      <c r="F107" s="268"/>
    </row>
    <row r="108" spans="1:6">
      <c r="A108" s="270"/>
      <c r="B108" s="272" t="s">
        <v>407</v>
      </c>
      <c r="C108" s="266"/>
      <c r="D108" s="267"/>
      <c r="E108" s="268"/>
      <c r="F108" s="268"/>
    </row>
    <row r="109" spans="1:6">
      <c r="A109" s="270"/>
      <c r="B109" s="272" t="s">
        <v>408</v>
      </c>
      <c r="C109" s="266"/>
      <c r="D109" s="267"/>
      <c r="E109" s="268"/>
      <c r="F109" s="268"/>
    </row>
    <row r="110" spans="1:6">
      <c r="A110" s="270"/>
      <c r="B110" s="272" t="s">
        <v>738</v>
      </c>
      <c r="C110" s="266"/>
      <c r="D110" s="267"/>
      <c r="E110" s="268"/>
      <c r="F110" s="268"/>
    </row>
    <row r="111" spans="1:6">
      <c r="A111" s="270"/>
      <c r="B111" s="272" t="s">
        <v>409</v>
      </c>
      <c r="C111" s="266"/>
      <c r="D111" s="267"/>
      <c r="E111" s="268"/>
      <c r="F111" s="268"/>
    </row>
    <row r="112" spans="1:6">
      <c r="A112" s="270"/>
      <c r="B112" s="272" t="s">
        <v>410</v>
      </c>
      <c r="C112" s="266"/>
      <c r="D112" s="267"/>
      <c r="E112" s="268"/>
      <c r="F112" s="268"/>
    </row>
    <row r="113" spans="1:6">
      <c r="A113" s="270"/>
      <c r="B113" s="272" t="s">
        <v>411</v>
      </c>
      <c r="C113" s="266"/>
      <c r="D113" s="267"/>
      <c r="E113" s="268"/>
      <c r="F113" s="268"/>
    </row>
    <row r="114" spans="1:6">
      <c r="A114" s="270"/>
      <c r="B114" s="272"/>
      <c r="C114" s="266"/>
      <c r="D114" s="267"/>
      <c r="E114" s="268"/>
      <c r="F114" s="268"/>
    </row>
    <row r="115" spans="1:6">
      <c r="A115" s="270"/>
      <c r="B115" s="272" t="s">
        <v>412</v>
      </c>
      <c r="C115" s="266"/>
      <c r="D115" s="267"/>
      <c r="E115" s="268"/>
      <c r="F115" s="268"/>
    </row>
    <row r="116" spans="1:6" ht="108">
      <c r="A116" s="270"/>
      <c r="B116" s="272" t="s">
        <v>413</v>
      </c>
      <c r="C116" s="266" t="s">
        <v>0</v>
      </c>
      <c r="D116" s="267">
        <v>9</v>
      </c>
      <c r="E116" s="268"/>
      <c r="F116" s="268">
        <f>D116*E116</f>
        <v>0</v>
      </c>
    </row>
    <row r="117" spans="1:6">
      <c r="A117" s="270"/>
      <c r="B117" s="271"/>
      <c r="C117" s="266"/>
      <c r="D117" s="267"/>
      <c r="E117" s="489"/>
      <c r="F117" s="268"/>
    </row>
    <row r="118" spans="1:6" ht="60">
      <c r="A118" s="270">
        <v>2</v>
      </c>
      <c r="B118" s="272" t="s">
        <v>739</v>
      </c>
      <c r="C118" s="266"/>
      <c r="D118" s="267"/>
      <c r="E118" s="268"/>
      <c r="F118" s="490"/>
    </row>
    <row r="119" spans="1:6" ht="24">
      <c r="A119" s="270"/>
      <c r="B119" s="272" t="s">
        <v>398</v>
      </c>
      <c r="C119" s="266"/>
      <c r="D119" s="267"/>
      <c r="E119" s="268"/>
      <c r="F119" s="490"/>
    </row>
    <row r="120" spans="1:6">
      <c r="A120" s="270"/>
      <c r="B120" s="272" t="s">
        <v>414</v>
      </c>
      <c r="C120" s="266"/>
      <c r="D120" s="267"/>
      <c r="E120" s="268"/>
      <c r="F120" s="490"/>
    </row>
    <row r="121" spans="1:6" ht="24">
      <c r="A121" s="270"/>
      <c r="B121" s="272" t="s">
        <v>415</v>
      </c>
      <c r="C121" s="266"/>
      <c r="D121" s="267"/>
      <c r="E121" s="268"/>
      <c r="F121" s="490"/>
    </row>
    <row r="122" spans="1:6">
      <c r="A122" s="270"/>
      <c r="B122" s="272" t="s">
        <v>416</v>
      </c>
      <c r="C122" s="266"/>
      <c r="D122" s="267"/>
      <c r="E122" s="268"/>
      <c r="F122" s="490"/>
    </row>
    <row r="123" spans="1:6">
      <c r="A123" s="270"/>
      <c r="B123" s="272" t="s">
        <v>403</v>
      </c>
      <c r="C123" s="266"/>
      <c r="D123" s="267"/>
      <c r="E123" s="268"/>
      <c r="F123" s="490"/>
    </row>
    <row r="124" spans="1:6">
      <c r="A124" s="270"/>
      <c r="B124" s="272" t="s">
        <v>404</v>
      </c>
      <c r="C124" s="266"/>
      <c r="D124" s="267"/>
      <c r="E124" s="268"/>
      <c r="F124" s="490"/>
    </row>
    <row r="125" spans="1:6">
      <c r="A125" s="270"/>
      <c r="B125" s="272" t="s">
        <v>405</v>
      </c>
      <c r="C125" s="266"/>
      <c r="D125" s="267"/>
      <c r="E125" s="268"/>
      <c r="F125" s="490"/>
    </row>
    <row r="126" spans="1:6">
      <c r="A126" s="270"/>
      <c r="B126" s="272" t="s">
        <v>406</v>
      </c>
      <c r="C126" s="266"/>
      <c r="D126" s="267"/>
      <c r="E126" s="268"/>
      <c r="F126" s="490"/>
    </row>
    <row r="127" spans="1:6">
      <c r="A127" s="270"/>
      <c r="B127" s="272" t="s">
        <v>417</v>
      </c>
      <c r="C127" s="266"/>
      <c r="D127" s="267"/>
      <c r="E127" s="268"/>
      <c r="F127" s="490"/>
    </row>
    <row r="128" spans="1:6">
      <c r="A128" s="270"/>
      <c r="B128" s="272" t="s">
        <v>408</v>
      </c>
      <c r="C128" s="266"/>
      <c r="D128" s="267"/>
      <c r="E128" s="268"/>
      <c r="F128" s="490"/>
    </row>
    <row r="129" spans="1:6">
      <c r="A129" s="270"/>
      <c r="B129" s="272" t="s">
        <v>740</v>
      </c>
      <c r="C129" s="266"/>
      <c r="D129" s="267"/>
      <c r="E129" s="268"/>
      <c r="F129" s="490"/>
    </row>
    <row r="130" spans="1:6">
      <c r="A130" s="270"/>
      <c r="B130" s="272" t="s">
        <v>418</v>
      </c>
      <c r="C130" s="266"/>
      <c r="D130" s="267"/>
      <c r="E130" s="268"/>
      <c r="F130" s="490"/>
    </row>
    <row r="131" spans="1:6">
      <c r="A131" s="270"/>
      <c r="B131" s="272" t="s">
        <v>410</v>
      </c>
      <c r="C131" s="266"/>
      <c r="D131" s="267"/>
      <c r="E131" s="268"/>
      <c r="F131" s="490"/>
    </row>
    <row r="132" spans="1:6">
      <c r="A132" s="270"/>
      <c r="B132" s="272" t="s">
        <v>419</v>
      </c>
      <c r="C132" s="266"/>
      <c r="D132" s="267"/>
      <c r="E132" s="268"/>
      <c r="F132" s="490"/>
    </row>
    <row r="133" spans="1:6">
      <c r="A133" s="270"/>
      <c r="B133" s="272"/>
      <c r="C133" s="266"/>
      <c r="D133" s="267"/>
      <c r="E133" s="268"/>
      <c r="F133" s="490"/>
    </row>
    <row r="134" spans="1:6">
      <c r="A134" s="270"/>
      <c r="B134" s="272" t="s">
        <v>412</v>
      </c>
      <c r="C134" s="266"/>
      <c r="D134" s="267"/>
      <c r="E134" s="268"/>
      <c r="F134" s="490"/>
    </row>
    <row r="135" spans="1:6" ht="108">
      <c r="A135" s="270"/>
      <c r="B135" s="272" t="s">
        <v>413</v>
      </c>
      <c r="C135" s="266" t="s">
        <v>0</v>
      </c>
      <c r="D135" s="267">
        <v>6</v>
      </c>
      <c r="E135" s="268"/>
      <c r="F135" s="268">
        <f>D135*E135</f>
        <v>0</v>
      </c>
    </row>
    <row r="136" spans="1:6">
      <c r="A136" s="270"/>
      <c r="B136" s="272"/>
      <c r="C136" s="266"/>
      <c r="D136" s="267"/>
      <c r="E136" s="489"/>
      <c r="F136" s="490"/>
    </row>
    <row r="137" spans="1:6" ht="60">
      <c r="A137" s="270">
        <v>3</v>
      </c>
      <c r="B137" s="272" t="s">
        <v>741</v>
      </c>
      <c r="C137" s="266"/>
      <c r="D137" s="267"/>
      <c r="E137" s="268"/>
      <c r="F137" s="490"/>
    </row>
    <row r="138" spans="1:6" ht="24">
      <c r="A138" s="270"/>
      <c r="B138" s="272" t="s">
        <v>398</v>
      </c>
      <c r="C138" s="266"/>
      <c r="D138" s="267"/>
      <c r="E138" s="268"/>
      <c r="F138" s="490"/>
    </row>
    <row r="139" spans="1:6">
      <c r="A139" s="270"/>
      <c r="B139" s="272" t="s">
        <v>420</v>
      </c>
      <c r="C139" s="266"/>
      <c r="D139" s="267"/>
      <c r="E139" s="268"/>
      <c r="F139" s="490"/>
    </row>
    <row r="140" spans="1:6" ht="24">
      <c r="A140" s="270"/>
      <c r="B140" s="272" t="s">
        <v>415</v>
      </c>
      <c r="C140" s="266"/>
      <c r="D140" s="267"/>
      <c r="E140" s="268"/>
      <c r="F140" s="490"/>
    </row>
    <row r="141" spans="1:6">
      <c r="A141" s="270"/>
      <c r="B141" s="272" t="s">
        <v>416</v>
      </c>
      <c r="C141" s="266"/>
      <c r="D141" s="267"/>
      <c r="E141" s="268"/>
      <c r="F141" s="490"/>
    </row>
    <row r="142" spans="1:6">
      <c r="A142" s="270"/>
      <c r="B142" s="272" t="s">
        <v>403</v>
      </c>
      <c r="C142" s="266"/>
      <c r="D142" s="267"/>
      <c r="E142" s="268"/>
      <c r="F142" s="490"/>
    </row>
    <row r="143" spans="1:6">
      <c r="A143" s="270"/>
      <c r="B143" s="272" t="s">
        <v>404</v>
      </c>
      <c r="C143" s="266"/>
      <c r="D143" s="267"/>
      <c r="E143" s="268"/>
      <c r="F143" s="490"/>
    </row>
    <row r="144" spans="1:6">
      <c r="A144" s="270"/>
      <c r="B144" s="272" t="s">
        <v>405</v>
      </c>
      <c r="C144" s="266"/>
      <c r="D144" s="267"/>
      <c r="E144" s="268"/>
      <c r="F144" s="490"/>
    </row>
    <row r="145" spans="1:6">
      <c r="A145" s="270"/>
      <c r="B145" s="272" t="s">
        <v>406</v>
      </c>
      <c r="C145" s="266"/>
      <c r="D145" s="267"/>
      <c r="E145" s="268"/>
      <c r="F145" s="490"/>
    </row>
    <row r="146" spans="1:6">
      <c r="A146" s="270"/>
      <c r="B146" s="272" t="s">
        <v>417</v>
      </c>
      <c r="C146" s="266"/>
      <c r="D146" s="267"/>
      <c r="E146" s="268"/>
      <c r="F146" s="490"/>
    </row>
    <row r="147" spans="1:6">
      <c r="A147" s="270"/>
      <c r="B147" s="272" t="s">
        <v>408</v>
      </c>
      <c r="C147" s="266"/>
      <c r="D147" s="267"/>
      <c r="E147" s="268"/>
      <c r="F147" s="490"/>
    </row>
    <row r="148" spans="1:6">
      <c r="A148" s="270"/>
      <c r="B148" s="272" t="s">
        <v>742</v>
      </c>
      <c r="C148" s="266"/>
      <c r="D148" s="267"/>
      <c r="E148" s="268"/>
      <c r="F148" s="490"/>
    </row>
    <row r="149" spans="1:6">
      <c r="A149" s="270"/>
      <c r="B149" s="272" t="s">
        <v>421</v>
      </c>
      <c r="C149" s="266"/>
      <c r="D149" s="267"/>
      <c r="E149" s="268"/>
      <c r="F149" s="490"/>
    </row>
    <row r="150" spans="1:6">
      <c r="A150" s="270"/>
      <c r="B150" s="272" t="s">
        <v>422</v>
      </c>
      <c r="C150" s="266"/>
      <c r="D150" s="267"/>
      <c r="E150" s="268"/>
      <c r="F150" s="490"/>
    </row>
    <row r="151" spans="1:6">
      <c r="A151" s="270"/>
      <c r="B151" s="272" t="s">
        <v>423</v>
      </c>
      <c r="C151" s="266"/>
      <c r="D151" s="267"/>
      <c r="E151" s="268"/>
      <c r="F151" s="490"/>
    </row>
    <row r="152" spans="1:6">
      <c r="A152" s="270"/>
      <c r="B152" s="272"/>
      <c r="C152" s="266"/>
      <c r="D152" s="267"/>
      <c r="E152" s="268"/>
      <c r="F152" s="490"/>
    </row>
    <row r="153" spans="1:6">
      <c r="A153" s="270"/>
      <c r="B153" s="272" t="s">
        <v>412</v>
      </c>
      <c r="C153" s="266"/>
      <c r="D153" s="267"/>
      <c r="E153" s="268"/>
      <c r="F153" s="490"/>
    </row>
    <row r="154" spans="1:6" ht="108">
      <c r="A154" s="270"/>
      <c r="B154" s="272" t="s">
        <v>413</v>
      </c>
      <c r="C154" s="266" t="s">
        <v>0</v>
      </c>
      <c r="D154" s="267">
        <v>3</v>
      </c>
      <c r="E154" s="268"/>
      <c r="F154" s="268">
        <f>D154*E154</f>
        <v>0</v>
      </c>
    </row>
    <row r="155" spans="1:6">
      <c r="A155" s="270"/>
      <c r="B155" s="272"/>
      <c r="C155" s="266"/>
      <c r="D155" s="267"/>
      <c r="E155" s="489"/>
      <c r="F155" s="490"/>
    </row>
    <row r="156" spans="1:6" ht="48">
      <c r="A156" s="273">
        <v>4</v>
      </c>
      <c r="B156" s="252" t="s">
        <v>424</v>
      </c>
      <c r="C156" s="253"/>
      <c r="D156" s="274"/>
      <c r="E156" s="278"/>
      <c r="F156" s="376"/>
    </row>
    <row r="157" spans="1:6">
      <c r="A157" s="250"/>
      <c r="B157" s="252" t="s">
        <v>425</v>
      </c>
      <c r="C157" s="253" t="s">
        <v>0</v>
      </c>
      <c r="D157" s="274">
        <v>12</v>
      </c>
      <c r="E157" s="236"/>
      <c r="F157" s="376">
        <f t="shared" ref="F157" si="2">D157*E157</f>
        <v>0</v>
      </c>
    </row>
    <row r="158" spans="1:6" ht="24">
      <c r="A158" s="250"/>
      <c r="B158" s="252" t="s">
        <v>426</v>
      </c>
      <c r="C158" s="253" t="s">
        <v>0</v>
      </c>
      <c r="D158" s="274">
        <v>1</v>
      </c>
      <c r="E158" s="236"/>
      <c r="F158" s="376">
        <f>D158*E158</f>
        <v>0</v>
      </c>
    </row>
    <row r="159" spans="1:6">
      <c r="A159" s="255"/>
      <c r="B159" s="275"/>
      <c r="C159" s="276"/>
      <c r="D159" s="277"/>
      <c r="E159" s="489"/>
      <c r="F159" s="278"/>
    </row>
    <row r="160" spans="1:6" ht="24">
      <c r="A160" s="279">
        <v>5</v>
      </c>
      <c r="B160" s="280" t="s">
        <v>427</v>
      </c>
      <c r="C160" s="281" t="s">
        <v>0</v>
      </c>
      <c r="D160" s="282">
        <v>2</v>
      </c>
      <c r="E160" s="283"/>
      <c r="F160" s="283">
        <f>D160*E160</f>
        <v>0</v>
      </c>
    </row>
    <row r="161" spans="1:6">
      <c r="A161" s="279"/>
      <c r="B161" s="280"/>
      <c r="C161" s="281"/>
      <c r="D161" s="282"/>
      <c r="E161" s="489"/>
      <c r="F161" s="283"/>
    </row>
    <row r="162" spans="1:6">
      <c r="A162" s="279"/>
      <c r="B162" s="280"/>
      <c r="C162" s="281"/>
      <c r="D162" s="282"/>
      <c r="E162" s="283"/>
      <c r="F162" s="283"/>
    </row>
    <row r="163" spans="1:6" ht="48">
      <c r="A163" s="279">
        <v>6</v>
      </c>
      <c r="B163" s="280" t="s">
        <v>428</v>
      </c>
      <c r="C163" s="281"/>
      <c r="D163" s="282"/>
      <c r="E163" s="278"/>
      <c r="F163" s="283"/>
    </row>
    <row r="164" spans="1:6">
      <c r="A164" s="284"/>
      <c r="B164" s="280" t="s">
        <v>429</v>
      </c>
      <c r="C164" s="281" t="s">
        <v>68</v>
      </c>
      <c r="D164" s="282">
        <v>55</v>
      </c>
      <c r="E164" s="283"/>
      <c r="F164" s="283">
        <f>D164*E164</f>
        <v>0</v>
      </c>
    </row>
    <row r="165" spans="1:6" ht="24">
      <c r="A165" s="284"/>
      <c r="B165" s="280" t="s">
        <v>430</v>
      </c>
      <c r="C165" s="281" t="s">
        <v>308</v>
      </c>
      <c r="D165" s="282">
        <v>5</v>
      </c>
      <c r="E165" s="283"/>
      <c r="F165" s="283">
        <f>D165*E165</f>
        <v>0</v>
      </c>
    </row>
    <row r="166" spans="1:6">
      <c r="A166" s="284"/>
      <c r="B166" s="280"/>
      <c r="C166" s="281"/>
      <c r="D166" s="282"/>
      <c r="E166" s="489"/>
      <c r="F166" s="283"/>
    </row>
    <row r="167" spans="1:6">
      <c r="A167" s="285"/>
      <c r="B167" s="286"/>
      <c r="C167" s="261"/>
      <c r="D167" s="287"/>
      <c r="E167" s="288"/>
      <c r="F167" s="263" t="s">
        <v>233</v>
      </c>
    </row>
    <row r="168" spans="1:6" ht="24">
      <c r="A168" s="250" t="s">
        <v>392</v>
      </c>
      <c r="B168" s="251" t="s">
        <v>431</v>
      </c>
      <c r="C168" s="232"/>
      <c r="D168" s="233"/>
      <c r="E168" s="226"/>
      <c r="F168" s="376">
        <f>SUM(F118:F167)</f>
        <v>0</v>
      </c>
    </row>
    <row r="169" spans="1:6">
      <c r="A169" s="250"/>
      <c r="B169" s="251"/>
      <c r="C169" s="232"/>
      <c r="D169" s="233"/>
      <c r="E169" s="226"/>
      <c r="F169" s="376"/>
    </row>
    <row r="170" spans="1:6">
      <c r="A170" s="289" t="s">
        <v>432</v>
      </c>
      <c r="B170" s="228" t="s">
        <v>433</v>
      </c>
      <c r="C170" s="237"/>
      <c r="D170" s="238"/>
      <c r="E170" s="236"/>
      <c r="F170" s="376"/>
    </row>
    <row r="171" spans="1:6">
      <c r="A171" s="289"/>
      <c r="B171" s="240"/>
      <c r="C171" s="237"/>
      <c r="D171" s="238"/>
      <c r="E171" s="236"/>
      <c r="F171" s="376"/>
    </row>
    <row r="172" spans="1:6" ht="60">
      <c r="A172" s="235">
        <v>1</v>
      </c>
      <c r="B172" s="231" t="s">
        <v>434</v>
      </c>
      <c r="C172" s="237" t="s">
        <v>68</v>
      </c>
      <c r="D172" s="238">
        <v>1235</v>
      </c>
      <c r="E172" s="236"/>
      <c r="F172" s="376">
        <f>D172*E172</f>
        <v>0</v>
      </c>
    </row>
    <row r="173" spans="1:6">
      <c r="A173" s="235"/>
      <c r="B173" s="231"/>
      <c r="C173" s="237"/>
      <c r="D173" s="238"/>
      <c r="E173" s="489"/>
      <c r="F173" s="376"/>
    </row>
    <row r="174" spans="1:6">
      <c r="A174" s="235">
        <v>2</v>
      </c>
      <c r="B174" s="231" t="s">
        <v>435</v>
      </c>
      <c r="C174" s="237"/>
      <c r="D174" s="238"/>
      <c r="E174" s="278"/>
      <c r="F174" s="376"/>
    </row>
    <row r="175" spans="1:6" ht="24">
      <c r="A175" s="290"/>
      <c r="B175" s="252" t="s">
        <v>386</v>
      </c>
      <c r="C175" s="253" t="s">
        <v>68</v>
      </c>
      <c r="D175" s="254">
        <v>230</v>
      </c>
      <c r="E175" s="236"/>
      <c r="F175" s="376">
        <f>D175*E175</f>
        <v>0</v>
      </c>
    </row>
    <row r="176" spans="1:6" ht="24">
      <c r="A176" s="290"/>
      <c r="B176" s="252" t="s">
        <v>387</v>
      </c>
      <c r="C176" s="253" t="s">
        <v>68</v>
      </c>
      <c r="D176" s="254">
        <v>65</v>
      </c>
      <c r="E176" s="236"/>
      <c r="F176" s="376">
        <f>D176*E176</f>
        <v>0</v>
      </c>
    </row>
    <row r="177" spans="1:6" ht="24">
      <c r="A177" s="290"/>
      <c r="B177" s="252" t="s">
        <v>388</v>
      </c>
      <c r="C177" s="253" t="s">
        <v>68</v>
      </c>
      <c r="D177" s="254">
        <v>12</v>
      </c>
      <c r="E177" s="236"/>
      <c r="F177" s="376">
        <f>D177*E177</f>
        <v>0</v>
      </c>
    </row>
    <row r="178" spans="1:6">
      <c r="A178" s="290"/>
      <c r="B178" s="231"/>
      <c r="C178" s="237"/>
      <c r="D178" s="238"/>
      <c r="E178" s="489"/>
      <c r="F178" s="376"/>
    </row>
    <row r="179" spans="1:6" ht="24">
      <c r="A179" s="235">
        <v>3</v>
      </c>
      <c r="B179" s="231" t="s">
        <v>436</v>
      </c>
      <c r="C179" s="237" t="s">
        <v>0</v>
      </c>
      <c r="D179" s="238">
        <v>23</v>
      </c>
      <c r="E179" s="236"/>
      <c r="F179" s="376">
        <f>D179*E179</f>
        <v>0</v>
      </c>
    </row>
    <row r="180" spans="1:6">
      <c r="A180" s="290"/>
      <c r="B180" s="231"/>
      <c r="C180" s="237"/>
      <c r="D180" s="238"/>
      <c r="E180" s="489"/>
      <c r="F180" s="376"/>
    </row>
    <row r="181" spans="1:6" ht="36">
      <c r="A181" s="235">
        <v>4</v>
      </c>
      <c r="B181" s="231" t="s">
        <v>437</v>
      </c>
      <c r="C181" s="237" t="s">
        <v>0</v>
      </c>
      <c r="D181" s="238">
        <v>19</v>
      </c>
      <c r="E181" s="236"/>
      <c r="F181" s="376">
        <f>D181*E181</f>
        <v>0</v>
      </c>
    </row>
    <row r="182" spans="1:6">
      <c r="A182" s="291" t="s">
        <v>233</v>
      </c>
      <c r="B182" s="286"/>
      <c r="C182" s="292"/>
      <c r="D182" s="262"/>
      <c r="E182" s="488"/>
      <c r="F182" s="263"/>
    </row>
    <row r="183" spans="1:6">
      <c r="A183" s="290" t="s">
        <v>432</v>
      </c>
      <c r="B183" s="228" t="s">
        <v>438</v>
      </c>
      <c r="C183" s="237"/>
      <c r="D183" s="238"/>
      <c r="E183" s="236"/>
      <c r="F183" s="376">
        <f>SUM(F172:F182)</f>
        <v>0</v>
      </c>
    </row>
    <row r="184" spans="1:6">
      <c r="A184" s="234"/>
      <c r="B184" s="228"/>
      <c r="C184" s="232"/>
      <c r="D184" s="233"/>
      <c r="E184" s="226"/>
      <c r="F184" s="248"/>
    </row>
    <row r="185" spans="1:6">
      <c r="F185" s="283"/>
    </row>
    <row r="186" spans="1:6">
      <c r="A186" s="293" t="s">
        <v>439</v>
      </c>
      <c r="B186" s="294" t="s">
        <v>440</v>
      </c>
      <c r="C186" s="295"/>
      <c r="D186" s="296"/>
      <c r="E186" s="297"/>
      <c r="F186" s="248"/>
    </row>
    <row r="187" spans="1:6">
      <c r="A187" s="298"/>
      <c r="B187" s="251"/>
      <c r="C187" s="295"/>
      <c r="D187" s="296"/>
      <c r="E187" s="297"/>
      <c r="F187" s="376"/>
    </row>
    <row r="188" spans="1:6" ht="48">
      <c r="A188" s="299">
        <v>1</v>
      </c>
      <c r="B188" s="252" t="s">
        <v>441</v>
      </c>
      <c r="C188" s="295" t="s">
        <v>308</v>
      </c>
      <c r="D188" s="296">
        <v>1</v>
      </c>
      <c r="E188" s="297"/>
      <c r="F188" s="376">
        <f>D188*E188</f>
        <v>0</v>
      </c>
    </row>
    <row r="189" spans="1:6">
      <c r="A189" s="299"/>
      <c r="B189" s="252"/>
      <c r="C189" s="300"/>
      <c r="D189" s="301"/>
      <c r="E189" s="489"/>
      <c r="F189" s="491"/>
    </row>
    <row r="190" spans="1:6" ht="72">
      <c r="A190" s="299">
        <v>2</v>
      </c>
      <c r="B190" s="252" t="s">
        <v>442</v>
      </c>
      <c r="C190" s="302" t="s">
        <v>308</v>
      </c>
      <c r="D190" s="274">
        <v>1</v>
      </c>
      <c r="E190" s="297"/>
      <c r="F190" s="376">
        <f>D190*E190</f>
        <v>0</v>
      </c>
    </row>
    <row r="191" spans="1:6">
      <c r="A191" s="299"/>
      <c r="B191" s="252"/>
      <c r="C191" s="302" t="s">
        <v>233</v>
      </c>
      <c r="D191" s="274" t="s">
        <v>233</v>
      </c>
      <c r="E191" s="489"/>
      <c r="F191" s="248"/>
    </row>
    <row r="192" spans="1:6" ht="36">
      <c r="A192" s="299">
        <v>3</v>
      </c>
      <c r="B192" s="252" t="s">
        <v>443</v>
      </c>
      <c r="C192" s="302"/>
      <c r="D192" s="274"/>
      <c r="E192" s="297"/>
      <c r="F192" s="376"/>
    </row>
    <row r="193" spans="1:7" ht="24">
      <c r="A193" s="299"/>
      <c r="B193" s="252" t="s">
        <v>444</v>
      </c>
      <c r="C193" s="302" t="s">
        <v>308</v>
      </c>
      <c r="D193" s="274">
        <v>1</v>
      </c>
      <c r="E193" s="297"/>
      <c r="F193" s="376">
        <f>D193*E193</f>
        <v>0</v>
      </c>
    </row>
    <row r="194" spans="1:7">
      <c r="A194" s="299"/>
      <c r="B194" s="252"/>
      <c r="C194" s="302"/>
      <c r="D194" s="274"/>
      <c r="E194" s="489"/>
      <c r="F194" s="376"/>
    </row>
    <row r="195" spans="1:7" ht="36">
      <c r="A195" s="299">
        <v>4</v>
      </c>
      <c r="B195" s="231" t="s">
        <v>445</v>
      </c>
      <c r="C195" s="302" t="s">
        <v>0</v>
      </c>
      <c r="D195" s="274">
        <v>1</v>
      </c>
      <c r="E195" s="297"/>
      <c r="F195" s="376">
        <f>D195*E195</f>
        <v>0</v>
      </c>
    </row>
    <row r="196" spans="1:7">
      <c r="A196" s="299"/>
      <c r="B196" s="231"/>
      <c r="C196" s="302"/>
      <c r="D196" s="274"/>
      <c r="E196" s="489"/>
      <c r="F196" s="376"/>
    </row>
    <row r="197" spans="1:7" ht="24">
      <c r="A197" s="303">
        <v>5</v>
      </c>
      <c r="B197" s="304" t="s">
        <v>446</v>
      </c>
      <c r="C197" s="302" t="s">
        <v>0</v>
      </c>
      <c r="D197" s="305">
        <v>1</v>
      </c>
      <c r="E197" s="306"/>
      <c r="F197" s="376">
        <f>D197*E197</f>
        <v>0</v>
      </c>
      <c r="G197" s="307"/>
    </row>
    <row r="198" spans="1:7" ht="12.75">
      <c r="A198" s="303"/>
      <c r="B198" s="231"/>
      <c r="C198" s="308"/>
      <c r="D198" s="309"/>
      <c r="E198" s="489"/>
      <c r="F198" s="310"/>
      <c r="G198" s="307"/>
    </row>
    <row r="199" spans="1:7" ht="24">
      <c r="A199" s="303">
        <v>6</v>
      </c>
      <c r="B199" s="224" t="s">
        <v>447</v>
      </c>
      <c r="C199" s="302" t="s">
        <v>0</v>
      </c>
      <c r="D199" s="311">
        <v>1</v>
      </c>
      <c r="E199" s="312"/>
      <c r="F199" s="376">
        <f>D199*E199</f>
        <v>0</v>
      </c>
      <c r="G199" s="307"/>
    </row>
    <row r="200" spans="1:7" ht="12.75">
      <c r="A200" s="303"/>
      <c r="B200" s="313"/>
      <c r="C200" s="314"/>
      <c r="D200" s="314"/>
      <c r="E200" s="489"/>
      <c r="F200" s="310"/>
      <c r="G200" s="307"/>
    </row>
    <row r="201" spans="1:7" ht="24">
      <c r="A201" s="303">
        <v>7</v>
      </c>
      <c r="B201" s="315" t="s">
        <v>448</v>
      </c>
      <c r="C201" s="302" t="s">
        <v>0</v>
      </c>
      <c r="D201" s="309">
        <v>1</v>
      </c>
      <c r="E201" s="310"/>
      <c r="F201" s="376">
        <f>D201*E201</f>
        <v>0</v>
      </c>
      <c r="G201" s="307"/>
    </row>
    <row r="202" spans="1:7" ht="12.75">
      <c r="A202" s="303"/>
      <c r="B202" s="224"/>
      <c r="C202" s="308"/>
      <c r="D202" s="311"/>
      <c r="E202" s="489"/>
      <c r="F202" s="316"/>
      <c r="G202" s="307"/>
    </row>
    <row r="203" spans="1:7" ht="24">
      <c r="A203" s="303">
        <v>8</v>
      </c>
      <c r="B203" s="224" t="s">
        <v>449</v>
      </c>
      <c r="C203" s="302" t="s">
        <v>0</v>
      </c>
      <c r="D203" s="311">
        <v>1</v>
      </c>
      <c r="E203" s="310"/>
      <c r="F203" s="376">
        <f>D203*E203</f>
        <v>0</v>
      </c>
      <c r="G203" s="307"/>
    </row>
    <row r="204" spans="1:7" ht="12.75">
      <c r="A204" s="317"/>
      <c r="B204" s="318"/>
      <c r="C204" s="319"/>
      <c r="D204" s="319"/>
      <c r="E204" s="488"/>
      <c r="F204" s="263"/>
      <c r="G204" s="307"/>
    </row>
    <row r="205" spans="1:7">
      <c r="A205" s="299" t="s">
        <v>439</v>
      </c>
      <c r="B205" s="251" t="s">
        <v>450</v>
      </c>
      <c r="C205" s="232"/>
      <c r="D205" s="233"/>
      <c r="E205" s="226"/>
      <c r="F205" s="376">
        <f>SUM(F188:F204)</f>
        <v>0</v>
      </c>
    </row>
    <row r="206" spans="1:7">
      <c r="A206" s="299"/>
      <c r="B206" s="251"/>
      <c r="C206" s="232"/>
      <c r="D206" s="233"/>
      <c r="E206" s="226"/>
      <c r="F206" s="376"/>
    </row>
    <row r="207" spans="1:7">
      <c r="A207" s="234"/>
      <c r="B207" s="231" t="s">
        <v>451</v>
      </c>
      <c r="C207" s="232"/>
      <c r="D207" s="233"/>
      <c r="E207" s="226"/>
      <c r="F207" s="248"/>
    </row>
    <row r="208" spans="1:7">
      <c r="A208" s="234"/>
      <c r="B208" s="231"/>
      <c r="C208" s="232"/>
      <c r="D208" s="233"/>
      <c r="E208" s="226"/>
      <c r="F208" s="248"/>
    </row>
    <row r="209" spans="1:6">
      <c r="A209" s="234" t="s">
        <v>378</v>
      </c>
      <c r="B209" s="240" t="s">
        <v>452</v>
      </c>
      <c r="C209" s="232"/>
      <c r="D209" s="301"/>
      <c r="E209" s="226"/>
      <c r="F209" s="248">
        <f>F89</f>
        <v>0</v>
      </c>
    </row>
    <row r="210" spans="1:6">
      <c r="A210" s="234" t="s">
        <v>392</v>
      </c>
      <c r="B210" s="240" t="s">
        <v>393</v>
      </c>
      <c r="C210" s="232"/>
      <c r="D210" s="301"/>
      <c r="E210" s="226"/>
      <c r="F210" s="248">
        <f>F168</f>
        <v>0</v>
      </c>
    </row>
    <row r="211" spans="1:6">
      <c r="A211" s="234" t="s">
        <v>432</v>
      </c>
      <c r="B211" s="231" t="s">
        <v>453</v>
      </c>
      <c r="C211" s="232"/>
      <c r="D211" s="301"/>
      <c r="E211" s="226"/>
      <c r="F211" s="248">
        <f>F183</f>
        <v>0</v>
      </c>
    </row>
    <row r="212" spans="1:6">
      <c r="A212" s="234" t="s">
        <v>439</v>
      </c>
      <c r="B212" s="231" t="s">
        <v>440</v>
      </c>
      <c r="C212" s="232"/>
      <c r="D212" s="301"/>
      <c r="E212" s="226"/>
      <c r="F212" s="248">
        <f>F205</f>
        <v>0</v>
      </c>
    </row>
    <row r="213" spans="1:6">
      <c r="A213" s="320"/>
      <c r="B213" s="286"/>
      <c r="C213" s="261"/>
      <c r="D213" s="321"/>
      <c r="E213" s="288"/>
      <c r="F213" s="322"/>
    </row>
    <row r="214" spans="1:6">
      <c r="A214" s="234"/>
      <c r="B214" s="228" t="s">
        <v>454</v>
      </c>
      <c r="C214" s="249"/>
      <c r="D214" s="323"/>
      <c r="E214" s="324"/>
      <c r="F214" s="325">
        <f>SUM(F209:F212)</f>
        <v>0</v>
      </c>
    </row>
  </sheetData>
  <mergeCells count="28">
    <mergeCell ref="A61:D61"/>
    <mergeCell ref="E61:F61"/>
    <mergeCell ref="B64:D64"/>
    <mergeCell ref="A66:B66"/>
    <mergeCell ref="A57:F57"/>
    <mergeCell ref="A58:D58"/>
    <mergeCell ref="A59:D59"/>
    <mergeCell ref="E59:F59"/>
    <mergeCell ref="A60:D60"/>
    <mergeCell ref="E60:F60"/>
    <mergeCell ref="A56:F56"/>
    <mergeCell ref="A6:D6"/>
    <mergeCell ref="E6:F6"/>
    <mergeCell ref="A7:D7"/>
    <mergeCell ref="E7:F7"/>
    <mergeCell ref="B14:E14"/>
    <mergeCell ref="D36:F36"/>
    <mergeCell ref="D38:F38"/>
    <mergeCell ref="D40:F40"/>
    <mergeCell ref="D42:F42"/>
    <mergeCell ref="D43:F43"/>
    <mergeCell ref="A55:F55"/>
    <mergeCell ref="A1:F1"/>
    <mergeCell ref="A2:F2"/>
    <mergeCell ref="A3:F3"/>
    <mergeCell ref="A4:D4"/>
    <mergeCell ref="A5:D5"/>
    <mergeCell ref="E5:F5"/>
  </mergeCells>
  <pageMargins left="0.98425196850393704" right="0.19685039370078741" top="0.39370078740157483" bottom="0.39370078740157483" header="0.59055118110236227" footer="0.59055118110236227"/>
  <pageSetup paperSize="9" scale="71" orientation="portrait" r:id="rId1"/>
  <rowBreaks count="8" manualBreakCount="8">
    <brk id="54" max="5" man="1"/>
    <brk id="73" max="5" man="1"/>
    <brk id="90" max="5" man="1"/>
    <brk id="116" max="5" man="1"/>
    <brk id="155" max="5" man="1"/>
    <brk id="169" max="5" man="1"/>
    <brk id="185" max="5" man="1"/>
    <brk id="20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BreakPreview" topLeftCell="B1" zoomScaleSheetLayoutView="100" workbookViewId="0">
      <selection activeCell="F63" sqref="F63:F67"/>
    </sheetView>
  </sheetViews>
  <sheetFormatPr defaultColWidth="9.140625" defaultRowHeight="12.75"/>
  <cols>
    <col min="1" max="1" width="3.5703125" style="403" hidden="1" customWidth="1"/>
    <col min="2" max="2" width="5.28515625" style="405" customWidth="1"/>
    <col min="3" max="3" width="40" style="406" customWidth="1"/>
    <col min="4" max="4" width="8.42578125" style="407" bestFit="1" customWidth="1"/>
    <col min="5" max="5" width="13" style="379" bestFit="1" customWidth="1"/>
    <col min="6" max="6" width="12.140625" style="379" customWidth="1"/>
    <col min="7" max="7" width="9.85546875" style="380" customWidth="1"/>
    <col min="8" max="8" width="17.140625" style="403" hidden="1" customWidth="1"/>
    <col min="9" max="16384" width="9.140625" style="403"/>
  </cols>
  <sheetData>
    <row r="1" spans="2:7" s="377" customFormat="1" ht="12">
      <c r="B1" s="512" t="s">
        <v>357</v>
      </c>
      <c r="C1" s="512"/>
      <c r="D1" s="512"/>
      <c r="E1" s="512"/>
      <c r="F1" s="512"/>
      <c r="G1" s="512"/>
    </row>
    <row r="2" spans="2:7" s="378" customFormat="1" ht="12">
      <c r="B2" s="512" t="s">
        <v>358</v>
      </c>
      <c r="C2" s="512"/>
      <c r="D2" s="512"/>
      <c r="E2" s="512"/>
      <c r="F2" s="512"/>
      <c r="G2" s="512"/>
    </row>
    <row r="3" spans="2:7" s="378" customFormat="1" ht="12">
      <c r="B3" s="512" t="s">
        <v>359</v>
      </c>
      <c r="C3" s="512"/>
      <c r="D3" s="512"/>
      <c r="E3" s="512"/>
      <c r="F3" s="512"/>
      <c r="G3" s="512"/>
    </row>
    <row r="4" spans="2:7" s="378" customFormat="1" ht="12" customHeight="1">
      <c r="B4" s="512" t="s">
        <v>233</v>
      </c>
      <c r="C4" s="512"/>
      <c r="D4" s="512"/>
      <c r="E4" s="512"/>
      <c r="F4" s="379"/>
      <c r="G4" s="380"/>
    </row>
    <row r="5" spans="2:7" s="378" customFormat="1" ht="12" customHeight="1">
      <c r="B5" s="513" t="s">
        <v>233</v>
      </c>
      <c r="C5" s="514"/>
      <c r="D5" s="514"/>
      <c r="E5" s="514"/>
      <c r="F5" s="514" t="s">
        <v>360</v>
      </c>
      <c r="G5" s="514"/>
    </row>
    <row r="6" spans="2:7" s="378" customFormat="1" ht="12" customHeight="1">
      <c r="B6" s="515" t="s">
        <v>233</v>
      </c>
      <c r="C6" s="515"/>
      <c r="D6" s="515"/>
      <c r="E6" s="515"/>
      <c r="F6" s="514" t="s">
        <v>361</v>
      </c>
      <c r="G6" s="514"/>
    </row>
    <row r="7" spans="2:7" s="378" customFormat="1" ht="12" customHeight="1">
      <c r="B7" s="516" t="s">
        <v>455</v>
      </c>
      <c r="C7" s="516"/>
      <c r="D7" s="516"/>
      <c r="E7" s="516"/>
      <c r="F7" s="517" t="s">
        <v>362</v>
      </c>
      <c r="G7" s="517"/>
    </row>
    <row r="8" spans="2:7" s="378" customFormat="1" ht="12" customHeight="1">
      <c r="B8" s="381"/>
      <c r="C8" s="382"/>
      <c r="D8" s="383"/>
      <c r="E8" s="383"/>
      <c r="F8" s="383"/>
      <c r="G8" s="384"/>
    </row>
    <row r="9" spans="2:7" s="378" customFormat="1" ht="12" customHeight="1">
      <c r="B9" s="381"/>
      <c r="C9" s="382"/>
      <c r="D9" s="383"/>
      <c r="E9" s="383"/>
      <c r="F9" s="383"/>
      <c r="G9" s="384"/>
    </row>
    <row r="10" spans="2:7" s="378" customFormat="1" ht="12" customHeight="1">
      <c r="B10" s="381"/>
      <c r="C10" s="382"/>
      <c r="D10" s="383"/>
      <c r="E10" s="383"/>
      <c r="F10" s="383"/>
      <c r="G10" s="384"/>
    </row>
    <row r="11" spans="2:7" s="378" customFormat="1" ht="12" customHeight="1">
      <c r="B11" s="381"/>
      <c r="C11" s="382"/>
      <c r="D11" s="383"/>
      <c r="E11" s="383"/>
      <c r="F11" s="383"/>
      <c r="G11" s="384"/>
    </row>
    <row r="12" spans="2:7" s="378" customFormat="1" ht="12" customHeight="1">
      <c r="B12" s="381"/>
      <c r="C12" s="382"/>
      <c r="D12" s="383"/>
      <c r="E12" s="383"/>
      <c r="F12" s="383"/>
      <c r="G12" s="384"/>
    </row>
    <row r="13" spans="2:7" s="378" customFormat="1" ht="12">
      <c r="B13" s="381"/>
      <c r="C13" s="385"/>
      <c r="D13" s="379"/>
      <c r="E13" s="379"/>
      <c r="F13" s="379"/>
      <c r="G13" s="380"/>
    </row>
    <row r="14" spans="2:7" s="378" customFormat="1" ht="30" customHeight="1">
      <c r="B14" s="386"/>
      <c r="C14" s="513" t="s">
        <v>456</v>
      </c>
      <c r="D14" s="513"/>
      <c r="E14" s="513"/>
      <c r="F14" s="513"/>
      <c r="G14" s="387"/>
    </row>
    <row r="15" spans="2:7" s="378" customFormat="1" ht="12">
      <c r="B15" s="386"/>
      <c r="C15" s="381"/>
      <c r="D15" s="388"/>
      <c r="E15" s="388"/>
      <c r="F15" s="388"/>
      <c r="G15" s="387"/>
    </row>
    <row r="16" spans="2:7" s="378" customFormat="1" ht="12">
      <c r="B16" s="386"/>
      <c r="C16" s="381"/>
      <c r="D16" s="388"/>
      <c r="E16" s="388"/>
      <c r="F16" s="388"/>
      <c r="G16" s="387"/>
    </row>
    <row r="17" spans="2:7" s="378" customFormat="1" ht="12">
      <c r="B17" s="386"/>
      <c r="C17" s="381"/>
      <c r="D17" s="388"/>
      <c r="E17" s="388"/>
      <c r="F17" s="388"/>
      <c r="G17" s="387"/>
    </row>
    <row r="18" spans="2:7" s="378" customFormat="1" ht="12">
      <c r="B18" s="386"/>
      <c r="C18" s="389"/>
      <c r="D18" s="388"/>
      <c r="E18" s="388"/>
      <c r="F18" s="388"/>
      <c r="G18" s="387"/>
    </row>
    <row r="19" spans="2:7" s="378" customFormat="1" ht="12">
      <c r="B19" s="386"/>
      <c r="C19" s="389"/>
      <c r="D19" s="388"/>
      <c r="E19" s="388"/>
      <c r="F19" s="388"/>
      <c r="G19" s="387"/>
    </row>
    <row r="20" spans="2:7" s="378" customFormat="1" ht="12">
      <c r="B20" s="386"/>
      <c r="C20" s="389"/>
      <c r="D20" s="388"/>
      <c r="E20" s="388"/>
      <c r="F20" s="388"/>
      <c r="G20" s="387"/>
    </row>
    <row r="21" spans="2:7" s="378" customFormat="1" ht="12">
      <c r="B21" s="386"/>
      <c r="C21" s="389"/>
      <c r="D21" s="388"/>
      <c r="E21" s="388"/>
      <c r="F21" s="388"/>
      <c r="G21" s="387"/>
    </row>
    <row r="22" spans="2:7" s="378" customFormat="1" ht="12">
      <c r="B22" s="386"/>
      <c r="C22" s="390"/>
      <c r="D22" s="388"/>
      <c r="E22" s="388"/>
      <c r="F22" s="388"/>
      <c r="G22" s="387"/>
    </row>
    <row r="23" spans="2:7" s="378" customFormat="1" ht="12">
      <c r="B23" s="386"/>
      <c r="C23" s="390"/>
      <c r="D23" s="388"/>
      <c r="E23" s="388"/>
      <c r="F23" s="388"/>
      <c r="G23" s="387"/>
    </row>
    <row r="24" spans="2:7" s="378" customFormat="1" ht="12">
      <c r="B24" s="386"/>
      <c r="C24" s="389"/>
      <c r="D24" s="388"/>
      <c r="E24" s="388"/>
      <c r="F24" s="388"/>
      <c r="G24" s="387"/>
    </row>
    <row r="25" spans="2:7" s="378" customFormat="1" ht="12">
      <c r="B25" s="386"/>
      <c r="C25" s="390"/>
      <c r="D25" s="388"/>
      <c r="E25" s="388"/>
      <c r="F25" s="388"/>
      <c r="G25" s="387"/>
    </row>
    <row r="26" spans="2:7" s="378" customFormat="1" ht="12">
      <c r="B26" s="386"/>
      <c r="C26" s="390"/>
      <c r="D26" s="388"/>
      <c r="E26" s="388"/>
      <c r="F26" s="388"/>
      <c r="G26" s="387"/>
    </row>
    <row r="27" spans="2:7" s="378" customFormat="1" ht="12">
      <c r="B27" s="386"/>
      <c r="C27" s="390"/>
      <c r="D27" s="388"/>
      <c r="E27" s="388"/>
      <c r="F27" s="388"/>
      <c r="G27" s="387"/>
    </row>
    <row r="28" spans="2:7" s="378" customFormat="1" ht="12">
      <c r="B28" s="386"/>
      <c r="C28" s="390"/>
      <c r="D28" s="388"/>
      <c r="E28" s="388"/>
      <c r="F28" s="388"/>
      <c r="G28" s="387"/>
    </row>
    <row r="29" spans="2:7" s="378" customFormat="1" ht="12">
      <c r="B29" s="386"/>
      <c r="C29" s="390"/>
      <c r="D29" s="388"/>
      <c r="E29" s="388"/>
      <c r="F29" s="388"/>
      <c r="G29" s="387"/>
    </row>
    <row r="30" spans="2:7" s="378" customFormat="1" ht="12">
      <c r="B30" s="386"/>
      <c r="C30" s="390"/>
      <c r="D30" s="388"/>
      <c r="E30" s="388"/>
      <c r="F30" s="388"/>
      <c r="G30" s="387"/>
    </row>
    <row r="31" spans="2:7" s="378" customFormat="1" ht="12">
      <c r="B31" s="386"/>
      <c r="C31" s="390"/>
      <c r="D31" s="388"/>
      <c r="E31" s="388"/>
      <c r="F31" s="388"/>
      <c r="G31" s="387"/>
    </row>
    <row r="32" spans="2:7" s="378" customFormat="1" ht="12">
      <c r="B32" s="386"/>
      <c r="C32" s="391" t="s">
        <v>364</v>
      </c>
      <c r="D32" s="388"/>
      <c r="E32" s="388"/>
      <c r="F32" s="388"/>
      <c r="G32" s="387"/>
    </row>
    <row r="33" spans="2:7" s="378" customFormat="1" ht="12">
      <c r="B33" s="386"/>
      <c r="C33" s="391"/>
      <c r="D33" s="388"/>
      <c r="E33" s="388"/>
      <c r="F33" s="388"/>
      <c r="G33" s="387"/>
    </row>
    <row r="34" spans="2:7" s="378" customFormat="1" ht="12">
      <c r="B34" s="386"/>
      <c r="C34" s="391" t="s">
        <v>457</v>
      </c>
      <c r="D34" s="388"/>
      <c r="E34" s="388"/>
      <c r="F34" s="388"/>
      <c r="G34" s="387"/>
    </row>
    <row r="35" spans="2:7" s="378" customFormat="1" ht="12">
      <c r="B35" s="386"/>
      <c r="C35" s="390"/>
      <c r="D35" s="388"/>
      <c r="E35" s="388"/>
      <c r="F35" s="388"/>
      <c r="G35" s="387"/>
    </row>
    <row r="36" spans="2:7" s="378" customFormat="1" ht="12">
      <c r="B36" s="386"/>
      <c r="C36" s="392"/>
      <c r="D36" s="393"/>
      <c r="E36" s="510"/>
      <c r="F36" s="511"/>
      <c r="G36" s="511"/>
    </row>
    <row r="37" spans="2:7" s="378" customFormat="1" ht="12">
      <c r="B37" s="386"/>
      <c r="C37" s="390"/>
      <c r="D37" s="388"/>
      <c r="E37" s="388"/>
      <c r="F37" s="388"/>
      <c r="G37" s="387"/>
    </row>
    <row r="38" spans="2:7" s="378" customFormat="1" ht="12">
      <c r="B38" s="386"/>
      <c r="C38" s="392"/>
      <c r="D38" s="393"/>
      <c r="E38" s="510"/>
      <c r="F38" s="511"/>
      <c r="G38" s="511"/>
    </row>
    <row r="39" spans="2:7" s="378" customFormat="1" ht="12">
      <c r="B39" s="386"/>
      <c r="C39" s="392"/>
      <c r="D39" s="379"/>
      <c r="E39" s="388"/>
      <c r="F39" s="388"/>
      <c r="G39" s="387"/>
    </row>
    <row r="40" spans="2:7" s="378" customFormat="1" ht="12">
      <c r="B40" s="386"/>
      <c r="C40" s="392"/>
      <c r="D40" s="393"/>
      <c r="E40" s="510"/>
      <c r="F40" s="511"/>
      <c r="G40" s="511"/>
    </row>
    <row r="41" spans="2:7" s="378" customFormat="1" ht="12">
      <c r="B41" s="386"/>
      <c r="C41" s="392"/>
      <c r="D41" s="379"/>
      <c r="E41" s="388"/>
      <c r="F41" s="388"/>
      <c r="G41" s="387"/>
    </row>
    <row r="42" spans="2:7" s="378" customFormat="1" ht="12">
      <c r="B42" s="386"/>
      <c r="C42" s="392"/>
      <c r="D42" s="393"/>
      <c r="E42" s="510"/>
      <c r="F42" s="511"/>
      <c r="G42" s="511"/>
    </row>
    <row r="43" spans="2:7" s="378" customFormat="1" ht="12">
      <c r="B43" s="386"/>
      <c r="C43" s="390"/>
      <c r="D43" s="388"/>
      <c r="E43" s="518"/>
      <c r="F43" s="519"/>
      <c r="G43" s="519"/>
    </row>
    <row r="44" spans="2:7" s="378" customFormat="1" ht="12">
      <c r="B44" s="381"/>
      <c r="C44" s="385"/>
      <c r="D44" s="379"/>
      <c r="E44" s="379"/>
      <c r="F44" s="379"/>
      <c r="G44" s="380"/>
    </row>
    <row r="45" spans="2:7" s="378" customFormat="1" ht="12">
      <c r="B45" s="381"/>
      <c r="C45" s="385"/>
      <c r="D45" s="379"/>
      <c r="E45" s="379"/>
      <c r="F45" s="379"/>
      <c r="G45" s="380"/>
    </row>
    <row r="46" spans="2:7" s="378" customFormat="1" ht="12">
      <c r="B46" s="381"/>
      <c r="C46" s="385"/>
      <c r="D46" s="379"/>
      <c r="E46" s="379"/>
      <c r="F46" s="379"/>
      <c r="G46" s="380"/>
    </row>
    <row r="47" spans="2:7" s="378" customFormat="1" ht="12">
      <c r="B47" s="381"/>
      <c r="C47" s="385"/>
      <c r="D47" s="379"/>
      <c r="E47" s="379"/>
      <c r="F47" s="379"/>
      <c r="G47" s="380"/>
    </row>
    <row r="48" spans="2:7" s="378" customFormat="1" ht="12">
      <c r="B48" s="381"/>
      <c r="C48" s="385"/>
      <c r="D48" s="379"/>
      <c r="E48" s="379"/>
      <c r="F48" s="379"/>
      <c r="G48" s="380"/>
    </row>
    <row r="49" spans="2:7" s="378" customFormat="1" ht="12">
      <c r="B49" s="381"/>
      <c r="C49" s="385"/>
      <c r="D49" s="379"/>
      <c r="E49" s="379"/>
      <c r="F49" s="379"/>
      <c r="G49" s="380"/>
    </row>
    <row r="50" spans="2:7" s="378" customFormat="1" ht="12">
      <c r="B50" s="381"/>
      <c r="C50" s="385"/>
      <c r="D50" s="379"/>
      <c r="E50" s="379"/>
      <c r="F50" s="379"/>
      <c r="G50" s="380"/>
    </row>
    <row r="51" spans="2:7" s="378" customFormat="1" ht="12">
      <c r="B51" s="381"/>
      <c r="C51" s="385"/>
      <c r="D51" s="379"/>
      <c r="E51" s="379"/>
      <c r="F51" s="379"/>
      <c r="G51" s="380"/>
    </row>
    <row r="52" spans="2:7" s="378" customFormat="1" ht="12" customHeight="1">
      <c r="B52" s="512"/>
      <c r="C52" s="512"/>
      <c r="D52" s="512"/>
      <c r="E52" s="512"/>
      <c r="F52" s="520" t="s">
        <v>233</v>
      </c>
      <c r="G52" s="520"/>
    </row>
    <row r="53" spans="2:7" s="377" customFormat="1" ht="12" customHeight="1">
      <c r="B53" s="512" t="s">
        <v>357</v>
      </c>
      <c r="C53" s="512"/>
      <c r="D53" s="512"/>
      <c r="E53" s="512"/>
      <c r="F53" s="512"/>
      <c r="G53" s="512"/>
    </row>
    <row r="54" spans="2:7" s="378" customFormat="1" ht="12" customHeight="1">
      <c r="B54" s="512" t="s">
        <v>358</v>
      </c>
      <c r="C54" s="512"/>
      <c r="D54" s="512"/>
      <c r="E54" s="512"/>
      <c r="F54" s="512"/>
      <c r="G54" s="512"/>
    </row>
    <row r="55" spans="2:7" s="378" customFormat="1" ht="12" customHeight="1">
      <c r="B55" s="512" t="s">
        <v>359</v>
      </c>
      <c r="C55" s="512"/>
      <c r="D55" s="512"/>
      <c r="E55" s="512"/>
      <c r="F55" s="512"/>
      <c r="G55" s="512"/>
    </row>
    <row r="56" spans="2:7" s="378" customFormat="1" ht="12" customHeight="1">
      <c r="B56" s="513" t="s">
        <v>233</v>
      </c>
      <c r="C56" s="514"/>
      <c r="D56" s="514"/>
      <c r="E56" s="514"/>
      <c r="F56" s="514" t="s">
        <v>360</v>
      </c>
      <c r="G56" s="514"/>
    </row>
    <row r="57" spans="2:7" s="378" customFormat="1" ht="12" customHeight="1">
      <c r="B57" s="515" t="s">
        <v>233</v>
      </c>
      <c r="C57" s="515"/>
      <c r="D57" s="515"/>
      <c r="E57" s="515"/>
      <c r="F57" s="514" t="s">
        <v>361</v>
      </c>
      <c r="G57" s="514"/>
    </row>
    <row r="58" spans="2:7" s="378" customFormat="1" ht="12" customHeight="1">
      <c r="B58" s="516" t="s">
        <v>455</v>
      </c>
      <c r="C58" s="516"/>
      <c r="D58" s="516"/>
      <c r="E58" s="516"/>
      <c r="F58" s="517" t="s">
        <v>362</v>
      </c>
      <c r="G58" s="517"/>
    </row>
    <row r="59" spans="2:7" s="378" customFormat="1" ht="24">
      <c r="B59" s="408" t="s">
        <v>367</v>
      </c>
      <c r="C59" s="408" t="s">
        <v>368</v>
      </c>
      <c r="D59" s="409" t="s">
        <v>369</v>
      </c>
      <c r="E59" s="409" t="s">
        <v>370</v>
      </c>
      <c r="F59" s="409" t="s">
        <v>458</v>
      </c>
      <c r="G59" s="410" t="s">
        <v>371</v>
      </c>
    </row>
    <row r="60" spans="2:7" s="378" customFormat="1" ht="12">
      <c r="B60" s="381"/>
      <c r="C60" s="382" t="s">
        <v>459</v>
      </c>
      <c r="D60" s="379"/>
      <c r="E60" s="388"/>
      <c r="F60" s="379"/>
      <c r="G60" s="387"/>
    </row>
    <row r="61" spans="2:7" s="378" customFormat="1" ht="12">
      <c r="B61" s="381"/>
      <c r="C61" s="381"/>
      <c r="D61" s="379"/>
      <c r="E61" s="388"/>
      <c r="F61" s="379"/>
      <c r="G61" s="387"/>
    </row>
    <row r="62" spans="2:7" s="378" customFormat="1" ht="12">
      <c r="B62" s="386"/>
      <c r="C62" s="385"/>
      <c r="D62" s="379"/>
      <c r="E62" s="379"/>
      <c r="F62" s="394"/>
      <c r="G62" s="395"/>
    </row>
    <row r="63" spans="2:7" s="378" customFormat="1" ht="72">
      <c r="B63" s="386">
        <v>1</v>
      </c>
      <c r="C63" s="385" t="s">
        <v>460</v>
      </c>
      <c r="D63" s="379" t="s">
        <v>68</v>
      </c>
      <c r="E63" s="388">
        <v>128</v>
      </c>
      <c r="F63" s="396"/>
      <c r="G63" s="397">
        <f>E63*F63</f>
        <v>0</v>
      </c>
    </row>
    <row r="64" spans="2:7" s="378" customFormat="1" ht="12">
      <c r="B64" s="386"/>
      <c r="C64" s="385"/>
      <c r="D64" s="379"/>
      <c r="E64" s="379"/>
      <c r="F64" s="394"/>
      <c r="G64" s="395"/>
    </row>
    <row r="65" spans="2:7" s="378" customFormat="1" ht="60">
      <c r="B65" s="386">
        <v>2</v>
      </c>
      <c r="C65" s="385" t="s">
        <v>461</v>
      </c>
      <c r="D65" s="379" t="s">
        <v>68</v>
      </c>
      <c r="E65" s="379">
        <v>95</v>
      </c>
      <c r="F65" s="396"/>
      <c r="G65" s="397">
        <f>E65*F65</f>
        <v>0</v>
      </c>
    </row>
    <row r="66" spans="2:7" s="378" customFormat="1" ht="12">
      <c r="B66" s="386"/>
      <c r="C66" s="385"/>
      <c r="D66" s="379"/>
      <c r="E66" s="379"/>
      <c r="F66" s="396"/>
      <c r="G66" s="397"/>
    </row>
    <row r="67" spans="2:7" s="378" customFormat="1" ht="12">
      <c r="B67" s="386"/>
      <c r="C67" s="385"/>
      <c r="D67" s="379"/>
      <c r="E67" s="388"/>
      <c r="F67" s="396"/>
      <c r="G67" s="397"/>
    </row>
    <row r="68" spans="2:7" s="378" customFormat="1" ht="12">
      <c r="B68" s="398"/>
      <c r="C68" s="399" t="s">
        <v>462</v>
      </c>
      <c r="D68" s="399" t="s">
        <v>233</v>
      </c>
      <c r="E68" s="400"/>
      <c r="F68" s="401"/>
      <c r="G68" s="402">
        <f>SUM(G62:G67)</f>
        <v>0</v>
      </c>
    </row>
    <row r="69" spans="2:7" s="378" customFormat="1" ht="12">
      <c r="B69" s="381"/>
      <c r="C69" s="385"/>
      <c r="D69" s="379"/>
      <c r="E69" s="379"/>
      <c r="F69" s="379"/>
      <c r="G69" s="380"/>
    </row>
    <row r="70" spans="2:7">
      <c r="B70" s="385"/>
      <c r="C70" s="382"/>
      <c r="D70" s="382"/>
    </row>
    <row r="71" spans="2:7">
      <c r="B71" s="386"/>
      <c r="C71" s="378"/>
      <c r="D71" s="404"/>
    </row>
    <row r="72" spans="2:7">
      <c r="B72" s="386"/>
      <c r="C72" s="378"/>
      <c r="D72" s="404"/>
    </row>
    <row r="73" spans="2:7">
      <c r="B73" s="386"/>
      <c r="C73" s="378"/>
      <c r="D73" s="404"/>
      <c r="G73" s="388"/>
    </row>
    <row r="74" spans="2:7">
      <c r="B74" s="386"/>
      <c r="C74" s="378"/>
      <c r="D74" s="404"/>
    </row>
    <row r="75" spans="2:7">
      <c r="B75" s="386"/>
      <c r="C75" s="378"/>
      <c r="D75" s="404"/>
    </row>
    <row r="76" spans="2:7">
      <c r="B76" s="386"/>
      <c r="C76" s="378"/>
      <c r="D76" s="404"/>
    </row>
    <row r="77" spans="2:7">
      <c r="B77" s="386"/>
      <c r="C77" s="378"/>
      <c r="D77" s="404"/>
    </row>
    <row r="78" spans="2:7" ht="13.5" customHeight="1">
      <c r="B78" s="386"/>
      <c r="C78" s="378"/>
      <c r="D78" s="404"/>
    </row>
    <row r="79" spans="2:7">
      <c r="B79" s="386"/>
      <c r="C79" s="378"/>
      <c r="D79" s="404"/>
    </row>
    <row r="80" spans="2:7">
      <c r="B80" s="386"/>
      <c r="C80" s="378"/>
      <c r="D80" s="404"/>
    </row>
    <row r="81" spans="2:4">
      <c r="B81" s="386"/>
      <c r="C81" s="378"/>
      <c r="D81" s="404"/>
    </row>
    <row r="82" spans="2:4">
      <c r="B82" s="386"/>
      <c r="C82" s="378"/>
      <c r="D82" s="404"/>
    </row>
    <row r="83" spans="2:4">
      <c r="B83" s="386"/>
      <c r="C83" s="378"/>
      <c r="D83" s="404"/>
    </row>
    <row r="84" spans="2:4">
      <c r="B84" s="386"/>
      <c r="C84" s="378"/>
      <c r="D84" s="404"/>
    </row>
    <row r="85" spans="2:4">
      <c r="B85" s="386"/>
      <c r="C85" s="378"/>
      <c r="D85" s="404"/>
    </row>
    <row r="86" spans="2:4">
      <c r="B86" s="386"/>
      <c r="C86" s="378"/>
      <c r="D86" s="404"/>
    </row>
    <row r="87" spans="2:4">
      <c r="B87" s="386"/>
      <c r="C87" s="378"/>
      <c r="D87" s="404"/>
    </row>
    <row r="88" spans="2:4">
      <c r="B88" s="386"/>
      <c r="C88" s="378"/>
      <c r="D88" s="404"/>
    </row>
    <row r="89" spans="2:4">
      <c r="B89" s="386"/>
      <c r="C89" s="378"/>
      <c r="D89" s="404"/>
    </row>
    <row r="90" spans="2:4">
      <c r="B90" s="386"/>
      <c r="C90" s="378"/>
      <c r="D90" s="404"/>
    </row>
    <row r="91" spans="2:4">
      <c r="B91" s="386"/>
      <c r="C91" s="378"/>
      <c r="D91" s="404"/>
    </row>
    <row r="92" spans="2:4">
      <c r="B92" s="386"/>
      <c r="C92" s="378"/>
      <c r="D92" s="404"/>
    </row>
    <row r="93" spans="2:4">
      <c r="B93" s="386"/>
      <c r="C93" s="378"/>
      <c r="D93" s="404"/>
    </row>
    <row r="94" spans="2:4">
      <c r="B94" s="386"/>
      <c r="C94" s="378"/>
      <c r="D94" s="404"/>
    </row>
    <row r="95" spans="2:4">
      <c r="B95" s="386"/>
      <c r="C95" s="378"/>
      <c r="D95" s="404"/>
    </row>
    <row r="96" spans="2:4">
      <c r="B96" s="386"/>
      <c r="C96" s="378"/>
      <c r="D96" s="404"/>
    </row>
    <row r="97" spans="2:4">
      <c r="B97" s="386"/>
      <c r="C97" s="378"/>
      <c r="D97" s="404"/>
    </row>
    <row r="98" spans="2:4">
      <c r="B98" s="386"/>
      <c r="C98" s="378"/>
      <c r="D98" s="404"/>
    </row>
    <row r="99" spans="2:4">
      <c r="B99" s="386"/>
      <c r="C99" s="378"/>
      <c r="D99" s="404"/>
    </row>
    <row r="100" spans="2:4">
      <c r="B100" s="386"/>
      <c r="C100" s="378"/>
      <c r="D100" s="404"/>
    </row>
    <row r="101" spans="2:4">
      <c r="B101" s="386"/>
      <c r="C101" s="378"/>
      <c r="D101" s="404"/>
    </row>
    <row r="102" spans="2:4">
      <c r="B102" s="386"/>
      <c r="C102" s="378"/>
      <c r="D102" s="404"/>
    </row>
    <row r="103" spans="2:4">
      <c r="B103" s="386"/>
      <c r="C103" s="378"/>
      <c r="D103" s="404"/>
    </row>
    <row r="104" spans="2:4">
      <c r="B104" s="386"/>
      <c r="C104" s="378"/>
      <c r="D104" s="404"/>
    </row>
    <row r="105" spans="2:4">
      <c r="B105" s="386"/>
      <c r="C105" s="378"/>
      <c r="D105" s="404"/>
    </row>
    <row r="106" spans="2:4">
      <c r="B106" s="386"/>
      <c r="C106" s="378"/>
      <c r="D106" s="404"/>
    </row>
  </sheetData>
  <mergeCells count="27">
    <mergeCell ref="B58:E58"/>
    <mergeCell ref="F58:G58"/>
    <mergeCell ref="B53:G53"/>
    <mergeCell ref="B54:G54"/>
    <mergeCell ref="B55:G55"/>
    <mergeCell ref="B56:E56"/>
    <mergeCell ref="F56:G56"/>
    <mergeCell ref="B57:E57"/>
    <mergeCell ref="F57:G57"/>
    <mergeCell ref="E38:G38"/>
    <mergeCell ref="E40:G40"/>
    <mergeCell ref="E42:G42"/>
    <mergeCell ref="E43:G43"/>
    <mergeCell ref="B52:E52"/>
    <mergeCell ref="F52:G52"/>
    <mergeCell ref="E36:G36"/>
    <mergeCell ref="B1:G1"/>
    <mergeCell ref="B2:G2"/>
    <mergeCell ref="B3:G3"/>
    <mergeCell ref="B4:E4"/>
    <mergeCell ref="B5:E5"/>
    <mergeCell ref="F5:G5"/>
    <mergeCell ref="B6:E6"/>
    <mergeCell ref="F6:G6"/>
    <mergeCell ref="B7:E7"/>
    <mergeCell ref="F7:G7"/>
    <mergeCell ref="C14:F14"/>
  </mergeCells>
  <pageMargins left="1.1023622047244095" right="0.19685039370078741" top="0.39370078740157483" bottom="1.1023622047244095" header="0.59055118110236227" footer="0.47244094488188981"/>
  <pageSetup paperSize="9" scale="97" orientation="portrait" cellComments="asDisplayed" useFirstPageNumber="1" r:id="rId1"/>
  <headerFooter alignWithMargins="0">
    <oddFooter>&amp;R&amp;P</oddFooter>
  </headerFooter>
  <rowBreaks count="1" manualBreakCount="1">
    <brk id="52" min="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8"/>
  <sheetViews>
    <sheetView view="pageBreakPreview" zoomScaleNormal="100" zoomScaleSheetLayoutView="100" workbookViewId="0">
      <selection activeCell="E10" sqref="E10"/>
    </sheetView>
  </sheetViews>
  <sheetFormatPr defaultColWidth="9.140625" defaultRowHeight="12.75"/>
  <cols>
    <col min="1" max="1" width="6.28515625" style="36" customWidth="1"/>
    <col min="2" max="2" width="41.28515625" style="21" customWidth="1"/>
    <col min="3" max="3" width="7.140625" style="18" customWidth="1"/>
    <col min="4" max="4" width="8" style="37" customWidth="1"/>
    <col min="5" max="5" width="11.5703125" style="37" customWidth="1"/>
    <col min="6" max="6" width="13.28515625" style="38" customWidth="1"/>
    <col min="7" max="7" width="55.5703125" style="18" bestFit="1" customWidth="1"/>
    <col min="8" max="16384" width="9.140625" style="18"/>
  </cols>
  <sheetData>
    <row r="2" spans="1:13" s="7" customFormat="1" ht="36">
      <c r="A2" s="1" t="s">
        <v>1</v>
      </c>
      <c r="B2" s="2" t="s">
        <v>2</v>
      </c>
      <c r="C2" s="3" t="s">
        <v>3</v>
      </c>
      <c r="D2" s="4" t="s">
        <v>4</v>
      </c>
      <c r="E2" s="6" t="s">
        <v>743</v>
      </c>
      <c r="F2" s="4" t="s">
        <v>5</v>
      </c>
    </row>
    <row r="3" spans="1:13">
      <c r="A3" s="13"/>
      <c r="B3" s="22"/>
      <c r="C3" s="15"/>
      <c r="D3" s="16"/>
      <c r="E3" s="16"/>
      <c r="F3" s="17"/>
    </row>
    <row r="4" spans="1:13" s="340" customFormat="1">
      <c r="A4" s="335" t="s">
        <v>20</v>
      </c>
      <c r="B4" s="336" t="s">
        <v>546</v>
      </c>
      <c r="C4" s="337"/>
      <c r="D4" s="338"/>
      <c r="E4" s="338"/>
      <c r="F4" s="339"/>
    </row>
    <row r="5" spans="1:13">
      <c r="A5" s="13"/>
      <c r="B5" s="14"/>
      <c r="C5" s="15"/>
      <c r="D5" s="16"/>
      <c r="E5" s="16"/>
      <c r="F5" s="17"/>
    </row>
    <row r="6" spans="1:13" ht="76.5">
      <c r="A6" s="13"/>
      <c r="B6" s="341" t="s">
        <v>547</v>
      </c>
      <c r="C6" s="15"/>
      <c r="D6" s="16"/>
      <c r="E6" s="16"/>
      <c r="F6" s="17"/>
    </row>
    <row r="7" spans="1:13">
      <c r="A7" s="13"/>
      <c r="B7" s="14"/>
      <c r="C7" s="15"/>
      <c r="D7" s="16"/>
      <c r="E7" s="16"/>
      <c r="F7" s="17"/>
    </row>
    <row r="8" spans="1:13" s="347" customFormat="1">
      <c r="A8" s="342" t="s">
        <v>548</v>
      </c>
      <c r="B8" s="343" t="s">
        <v>549</v>
      </c>
      <c r="C8" s="344"/>
      <c r="D8" s="345"/>
      <c r="E8" s="345"/>
      <c r="F8" s="346"/>
    </row>
    <row r="9" spans="1:13">
      <c r="A9" s="13"/>
      <c r="B9" s="5"/>
      <c r="C9" s="15"/>
      <c r="D9" s="16"/>
      <c r="E9" s="16"/>
      <c r="F9" s="17"/>
    </row>
    <row r="10" spans="1:13" customFormat="1" ht="76.5">
      <c r="A10" s="348" t="s">
        <v>14</v>
      </c>
      <c r="B10" s="25" t="s">
        <v>737</v>
      </c>
      <c r="C10" s="19"/>
      <c r="D10" s="44"/>
      <c r="E10" s="44"/>
      <c r="F10" s="23"/>
      <c r="G10" s="349"/>
      <c r="H10" s="350"/>
      <c r="I10" s="521"/>
      <c r="J10" s="521"/>
      <c r="K10" s="521"/>
      <c r="L10" s="521"/>
      <c r="M10" s="521"/>
    </row>
    <row r="11" spans="1:13" customFormat="1" ht="178.5">
      <c r="A11" s="348"/>
      <c r="B11" s="25" t="s">
        <v>736</v>
      </c>
      <c r="C11" s="19"/>
      <c r="D11" s="44"/>
      <c r="E11" s="44"/>
      <c r="F11" s="23"/>
      <c r="G11" s="349"/>
      <c r="H11" s="350"/>
      <c r="I11" s="522"/>
      <c r="J11" s="522"/>
      <c r="K11" s="522"/>
      <c r="L11" s="522"/>
      <c r="M11" s="522"/>
    </row>
    <row r="12" spans="1:13" customFormat="1" ht="63.75">
      <c r="A12" s="348"/>
      <c r="B12" s="157" t="s">
        <v>550</v>
      </c>
      <c r="C12" s="19"/>
      <c r="D12" s="44"/>
      <c r="E12" s="44"/>
      <c r="F12" s="23"/>
      <c r="G12" s="349"/>
      <c r="H12" s="350"/>
      <c r="I12" s="522"/>
      <c r="J12" s="522"/>
      <c r="K12" s="522"/>
      <c r="L12" s="522"/>
      <c r="M12" s="522"/>
    </row>
    <row r="13" spans="1:13" customFormat="1" ht="25.5">
      <c r="A13" s="348"/>
      <c r="B13" s="25" t="s">
        <v>551</v>
      </c>
      <c r="C13" s="19"/>
      <c r="D13" s="44"/>
      <c r="E13" s="44"/>
      <c r="F13" s="23"/>
      <c r="G13" s="349"/>
      <c r="H13" s="350"/>
      <c r="I13" s="371"/>
      <c r="J13" s="371"/>
      <c r="K13" s="371"/>
      <c r="L13" s="371"/>
      <c r="M13" s="371"/>
    </row>
    <row r="14" spans="1:13" customFormat="1" ht="27.75">
      <c r="A14" s="348"/>
      <c r="B14" s="351" t="s">
        <v>552</v>
      </c>
      <c r="C14" s="19" t="s">
        <v>17</v>
      </c>
      <c r="D14" s="44">
        <v>33</v>
      </c>
      <c r="E14" s="44"/>
      <c r="F14" s="23">
        <f t="shared" ref="F14:F18" si="0">E14*D14</f>
        <v>0</v>
      </c>
      <c r="G14" s="352"/>
      <c r="H14" s="350"/>
      <c r="I14" s="353"/>
      <c r="J14" s="350"/>
      <c r="K14" s="350"/>
    </row>
    <row r="15" spans="1:13" customFormat="1" ht="27.75">
      <c r="A15" s="348"/>
      <c r="B15" s="351" t="s">
        <v>553</v>
      </c>
      <c r="C15" s="19" t="s">
        <v>17</v>
      </c>
      <c r="D15" s="44">
        <v>8</v>
      </c>
      <c r="E15" s="44"/>
      <c r="F15" s="23">
        <f t="shared" si="0"/>
        <v>0</v>
      </c>
      <c r="G15" s="352"/>
      <c r="H15" s="350"/>
      <c r="I15" s="353"/>
      <c r="J15" s="350"/>
      <c r="K15" s="350"/>
    </row>
    <row r="16" spans="1:13" customFormat="1" ht="18.75">
      <c r="A16" s="348"/>
      <c r="B16" s="351" t="s">
        <v>554</v>
      </c>
      <c r="C16" s="19" t="s">
        <v>17</v>
      </c>
      <c r="D16" s="44">
        <v>16</v>
      </c>
      <c r="E16" s="44"/>
      <c r="F16" s="23">
        <f t="shared" si="0"/>
        <v>0</v>
      </c>
      <c r="G16" s="352"/>
      <c r="H16" s="350"/>
      <c r="I16" s="353"/>
      <c r="J16" s="350"/>
      <c r="K16" s="350"/>
    </row>
    <row r="17" spans="1:11" customFormat="1" ht="18.75">
      <c r="A17" s="348"/>
      <c r="B17" s="351" t="s">
        <v>555</v>
      </c>
      <c r="C17" s="19" t="s">
        <v>17</v>
      </c>
      <c r="D17" s="44">
        <v>4</v>
      </c>
      <c r="E17" s="44"/>
      <c r="F17" s="23">
        <f t="shared" si="0"/>
        <v>0</v>
      </c>
      <c r="G17" s="352"/>
      <c r="H17" s="350"/>
      <c r="I17" s="353"/>
      <c r="J17" s="350"/>
      <c r="K17" s="350"/>
    </row>
    <row r="18" spans="1:11" customFormat="1" ht="18.75">
      <c r="A18" s="348"/>
      <c r="B18" s="351" t="s">
        <v>556</v>
      </c>
      <c r="C18" s="19" t="s">
        <v>17</v>
      </c>
      <c r="D18" s="44">
        <v>11</v>
      </c>
      <c r="E18" s="44"/>
      <c r="F18" s="23">
        <f t="shared" si="0"/>
        <v>0</v>
      </c>
      <c r="G18" s="352"/>
      <c r="H18" s="350"/>
      <c r="I18" s="353"/>
      <c r="J18" s="350"/>
      <c r="K18" s="350"/>
    </row>
    <row r="19" spans="1:11" customFormat="1" ht="15">
      <c r="A19" s="348"/>
      <c r="B19" s="350"/>
      <c r="C19" s="19"/>
      <c r="D19" s="44"/>
      <c r="E19" s="44"/>
      <c r="F19" s="23"/>
      <c r="G19" s="350"/>
      <c r="H19" s="350"/>
      <c r="I19" s="350"/>
      <c r="J19" s="350"/>
      <c r="K19" s="350"/>
    </row>
    <row r="20" spans="1:11" customFormat="1" ht="51">
      <c r="A20" s="348" t="s">
        <v>15</v>
      </c>
      <c r="B20" s="354" t="s">
        <v>557</v>
      </c>
      <c r="C20" s="19"/>
      <c r="D20" s="44"/>
      <c r="E20" s="44"/>
      <c r="F20" s="23"/>
      <c r="G20" s="350"/>
      <c r="H20" s="350"/>
      <c r="I20" s="353"/>
    </row>
    <row r="21" spans="1:11" customFormat="1" ht="15.75">
      <c r="A21" s="348"/>
      <c r="B21" s="354" t="s">
        <v>558</v>
      </c>
      <c r="C21" s="19" t="s">
        <v>0</v>
      </c>
      <c r="D21" s="44">
        <v>9</v>
      </c>
      <c r="E21" s="44"/>
      <c r="F21" s="23">
        <f t="shared" ref="F21" si="1">E21*D21</f>
        <v>0</v>
      </c>
      <c r="G21" s="352"/>
      <c r="H21" s="350"/>
    </row>
    <row r="22" spans="1:11" customFormat="1" ht="15.75">
      <c r="A22" s="348"/>
      <c r="B22" s="354"/>
      <c r="C22" s="19"/>
      <c r="D22" s="44"/>
      <c r="E22" s="44"/>
      <c r="F22" s="23"/>
      <c r="G22" s="352"/>
      <c r="H22" s="350"/>
    </row>
    <row r="23" spans="1:11" customFormat="1" ht="25.5">
      <c r="A23" s="348" t="s">
        <v>559</v>
      </c>
      <c r="B23" s="354" t="s">
        <v>560</v>
      </c>
      <c r="C23" s="19"/>
      <c r="D23" s="44"/>
      <c r="E23" s="44"/>
      <c r="F23" s="23"/>
      <c r="G23" s="349"/>
      <c r="H23" s="350"/>
      <c r="I23" s="353"/>
    </row>
    <row r="24" spans="1:11" customFormat="1" ht="15.75">
      <c r="A24" s="348"/>
      <c r="B24" s="355" t="s">
        <v>561</v>
      </c>
      <c r="C24" s="19" t="s">
        <v>0</v>
      </c>
      <c r="D24" s="44">
        <v>2</v>
      </c>
      <c r="E24" s="44"/>
      <c r="F24" s="23">
        <f t="shared" ref="F24:F27" si="2">E24*D24</f>
        <v>0</v>
      </c>
      <c r="G24" s="352"/>
      <c r="H24" s="350"/>
    </row>
    <row r="25" spans="1:11" customFormat="1" ht="15.75">
      <c r="A25" s="348"/>
      <c r="B25" s="355" t="s">
        <v>562</v>
      </c>
      <c r="C25" s="19" t="s">
        <v>0</v>
      </c>
      <c r="D25" s="44">
        <v>2</v>
      </c>
      <c r="E25" s="44"/>
      <c r="F25" s="23">
        <f t="shared" si="2"/>
        <v>0</v>
      </c>
      <c r="G25" s="352"/>
      <c r="H25" s="350"/>
    </row>
    <row r="26" spans="1:11" customFormat="1" ht="15.75">
      <c r="A26" s="348"/>
      <c r="B26" s="354" t="s">
        <v>563</v>
      </c>
      <c r="C26" s="19" t="s">
        <v>0</v>
      </c>
      <c r="D26" s="44">
        <v>2</v>
      </c>
      <c r="E26" s="44"/>
      <c r="F26" s="23">
        <f t="shared" si="2"/>
        <v>0</v>
      </c>
      <c r="G26" s="352"/>
      <c r="H26" s="350"/>
    </row>
    <row r="27" spans="1:11" customFormat="1" ht="15.75">
      <c r="A27" s="348"/>
      <c r="B27" s="354" t="s">
        <v>564</v>
      </c>
      <c r="C27" s="19" t="s">
        <v>0</v>
      </c>
      <c r="D27" s="44">
        <v>1</v>
      </c>
      <c r="E27" s="44"/>
      <c r="F27" s="23">
        <f t="shared" si="2"/>
        <v>0</v>
      </c>
      <c r="G27" s="352"/>
      <c r="H27" s="350"/>
    </row>
    <row r="28" spans="1:11" customFormat="1" ht="15.75">
      <c r="A28" s="348"/>
      <c r="C28" s="19"/>
      <c r="D28" s="44"/>
      <c r="E28" s="44"/>
      <c r="F28" s="23"/>
      <c r="G28" s="352"/>
      <c r="H28" s="350"/>
    </row>
    <row r="29" spans="1:11" customFormat="1" ht="38.25">
      <c r="A29" s="348" t="s">
        <v>565</v>
      </c>
      <c r="B29" s="354" t="s">
        <v>566</v>
      </c>
      <c r="C29" s="19"/>
      <c r="D29" s="44"/>
      <c r="E29" s="44"/>
      <c r="F29" s="23"/>
      <c r="G29" s="350"/>
      <c r="H29" s="350"/>
      <c r="I29" s="353"/>
    </row>
    <row r="30" spans="1:11" customFormat="1" ht="15.75">
      <c r="A30" s="348"/>
      <c r="B30" s="354" t="s">
        <v>567</v>
      </c>
      <c r="C30" s="19" t="s">
        <v>0</v>
      </c>
      <c r="D30" s="44">
        <v>1</v>
      </c>
      <c r="E30" s="44"/>
      <c r="F30" s="23">
        <f t="shared" ref="F30:F32" si="3">E30*D30</f>
        <v>0</v>
      </c>
      <c r="G30" s="352"/>
      <c r="H30" s="350"/>
    </row>
    <row r="31" spans="1:11" customFormat="1" ht="15.75">
      <c r="A31" s="348"/>
      <c r="B31" s="354" t="s">
        <v>568</v>
      </c>
      <c r="C31" s="19" t="s">
        <v>0</v>
      </c>
      <c r="D31" s="44">
        <v>1</v>
      </c>
      <c r="E31" s="44"/>
      <c r="F31" s="23">
        <f t="shared" si="3"/>
        <v>0</v>
      </c>
      <c r="G31" s="352"/>
      <c r="H31" s="350"/>
    </row>
    <row r="32" spans="1:11" customFormat="1" ht="15.75">
      <c r="A32" s="348"/>
      <c r="B32" s="354" t="s">
        <v>569</v>
      </c>
      <c r="C32" s="19" t="s">
        <v>0</v>
      </c>
      <c r="D32" s="44">
        <v>1</v>
      </c>
      <c r="E32" s="44"/>
      <c r="F32" s="23">
        <f t="shared" si="3"/>
        <v>0</v>
      </c>
      <c r="G32" s="352"/>
      <c r="H32" s="350"/>
    </row>
    <row r="33" spans="1:9" customFormat="1" ht="15.75">
      <c r="A33" s="348"/>
      <c r="B33" s="354"/>
      <c r="C33" s="19"/>
      <c r="D33" s="44"/>
      <c r="E33" s="44"/>
      <c r="F33" s="23"/>
      <c r="G33" s="352"/>
      <c r="H33" s="350"/>
    </row>
    <row r="34" spans="1:9" customFormat="1" ht="89.25">
      <c r="A34" s="348" t="s">
        <v>570</v>
      </c>
      <c r="B34" s="190" t="s">
        <v>571</v>
      </c>
      <c r="C34" s="19"/>
      <c r="D34" s="44"/>
      <c r="E34" s="44"/>
      <c r="F34" s="23"/>
      <c r="G34" s="349"/>
      <c r="H34" s="350"/>
      <c r="I34" s="353"/>
    </row>
    <row r="35" spans="1:9" customFormat="1" ht="39">
      <c r="A35" s="348"/>
      <c r="B35" s="355" t="s">
        <v>572</v>
      </c>
      <c r="C35" s="19" t="s">
        <v>308</v>
      </c>
      <c r="D35" s="44">
        <v>1</v>
      </c>
      <c r="E35" s="44"/>
      <c r="F35" s="23">
        <f t="shared" ref="F35" si="4">E35*D35</f>
        <v>0</v>
      </c>
      <c r="G35" s="352"/>
      <c r="H35" s="350"/>
    </row>
    <row r="36" spans="1:9" customFormat="1" ht="18.75">
      <c r="A36" s="348"/>
      <c r="B36" s="157"/>
      <c r="C36" s="19"/>
      <c r="D36" s="44"/>
      <c r="E36" s="44"/>
      <c r="F36" s="23"/>
      <c r="G36" s="352"/>
      <c r="H36" s="350"/>
      <c r="I36" s="353"/>
    </row>
    <row r="37" spans="1:9" customFormat="1" ht="114.75">
      <c r="A37" s="348" t="s">
        <v>573</v>
      </c>
      <c r="B37" s="157" t="s">
        <v>735</v>
      </c>
      <c r="C37" s="19" t="s">
        <v>308</v>
      </c>
      <c r="D37" s="44">
        <v>1</v>
      </c>
      <c r="E37" s="44"/>
      <c r="F37" s="23">
        <f t="shared" ref="F37" si="5">E37*D37</f>
        <v>0</v>
      </c>
      <c r="G37" s="352"/>
      <c r="H37" s="350"/>
      <c r="I37" s="353"/>
    </row>
    <row r="38" spans="1:9" customFormat="1" ht="18.75">
      <c r="A38" s="348"/>
      <c r="B38" s="157"/>
      <c r="C38" s="19"/>
      <c r="D38" s="44"/>
      <c r="E38" s="44"/>
      <c r="F38" s="23"/>
      <c r="G38" s="352"/>
      <c r="H38" s="350"/>
      <c r="I38" s="353"/>
    </row>
    <row r="39" spans="1:9" customFormat="1" ht="229.5">
      <c r="A39" s="348" t="s">
        <v>574</v>
      </c>
      <c r="B39" s="157" t="s">
        <v>734</v>
      </c>
      <c r="C39" s="18"/>
      <c r="D39" s="37"/>
      <c r="E39" s="37"/>
      <c r="F39" s="38"/>
      <c r="G39" s="352"/>
      <c r="H39" s="350"/>
      <c r="I39" s="353"/>
    </row>
    <row r="40" spans="1:9" customFormat="1" ht="26.25">
      <c r="A40" s="348"/>
      <c r="B40" s="157" t="s">
        <v>575</v>
      </c>
      <c r="C40" s="19" t="s">
        <v>308</v>
      </c>
      <c r="D40" s="44">
        <v>1</v>
      </c>
      <c r="E40" s="44"/>
      <c r="F40" s="23">
        <f t="shared" ref="F40" si="6">E40*D40</f>
        <v>0</v>
      </c>
      <c r="G40" s="352"/>
      <c r="H40" s="350"/>
      <c r="I40" s="353"/>
    </row>
    <row r="41" spans="1:9" customFormat="1" ht="15">
      <c r="A41" s="348"/>
      <c r="B41" s="350"/>
      <c r="C41" s="19"/>
      <c r="D41" s="44"/>
      <c r="E41" s="44"/>
      <c r="F41" s="23"/>
      <c r="G41" s="350"/>
      <c r="H41" s="350"/>
    </row>
    <row r="42" spans="1:9" customFormat="1" ht="114.75">
      <c r="A42" s="348" t="s">
        <v>576</v>
      </c>
      <c r="B42" s="190" t="s">
        <v>577</v>
      </c>
      <c r="C42" s="19" t="s">
        <v>308</v>
      </c>
      <c r="D42" s="44">
        <v>1</v>
      </c>
      <c r="E42" s="44"/>
      <c r="F42" s="23">
        <f t="shared" ref="F42" si="7">E42*D42</f>
        <v>0</v>
      </c>
      <c r="G42" s="352"/>
      <c r="H42" s="350"/>
      <c r="I42" s="353"/>
    </row>
    <row r="43" spans="1:9" customFormat="1" ht="15.75">
      <c r="A43" s="348"/>
      <c r="B43" s="356"/>
      <c r="C43" s="19"/>
      <c r="D43" s="44"/>
      <c r="E43" s="44"/>
      <c r="F43" s="23"/>
      <c r="G43" s="352"/>
      <c r="H43" s="350"/>
    </row>
    <row r="44" spans="1:9" customFormat="1" ht="140.25">
      <c r="A44" s="348" t="s">
        <v>578</v>
      </c>
      <c r="B44" s="157" t="s">
        <v>579</v>
      </c>
      <c r="C44" s="19" t="s">
        <v>308</v>
      </c>
      <c r="D44" s="44">
        <v>1</v>
      </c>
      <c r="E44" s="44"/>
      <c r="F44" s="23">
        <f t="shared" ref="F44" si="8">E44*D44</f>
        <v>0</v>
      </c>
      <c r="G44" s="352"/>
      <c r="H44" s="350"/>
      <c r="I44" s="353"/>
    </row>
    <row r="45" spans="1:9" customFormat="1" ht="15.75">
      <c r="A45" s="348"/>
      <c r="B45" s="190"/>
      <c r="C45" s="19"/>
      <c r="D45" s="44"/>
      <c r="E45" s="44"/>
      <c r="F45" s="23"/>
      <c r="G45" s="352"/>
      <c r="H45" s="350"/>
    </row>
    <row r="46" spans="1:9" customFormat="1" ht="63.75">
      <c r="A46" s="348" t="s">
        <v>580</v>
      </c>
      <c r="B46" s="190" t="s">
        <v>581</v>
      </c>
      <c r="C46" s="19" t="s">
        <v>308</v>
      </c>
      <c r="D46" s="44">
        <v>1</v>
      </c>
      <c r="E46" s="44"/>
      <c r="F46" s="23">
        <f t="shared" ref="F46" si="9">E46*D46</f>
        <v>0</v>
      </c>
      <c r="G46" s="352"/>
      <c r="H46" s="350"/>
    </row>
    <row r="47" spans="1:9">
      <c r="A47" s="348"/>
      <c r="B47" s="5"/>
      <c r="C47" s="19"/>
      <c r="D47" s="44"/>
      <c r="E47" s="44"/>
      <c r="F47" s="23"/>
    </row>
    <row r="48" spans="1:9">
      <c r="A48" s="13"/>
      <c r="B48" s="14"/>
      <c r="C48" s="15"/>
      <c r="D48" s="16"/>
      <c r="E48" s="16"/>
      <c r="F48" s="17"/>
    </row>
    <row r="49" spans="1:14" s="347" customFormat="1">
      <c r="A49" s="342" t="s">
        <v>582</v>
      </c>
      <c r="B49" s="343" t="s">
        <v>583</v>
      </c>
      <c r="C49" s="344"/>
      <c r="D49" s="345"/>
      <c r="E49" s="345"/>
      <c r="F49" s="346"/>
    </row>
    <row r="50" spans="1:14">
      <c r="A50" s="348"/>
      <c r="C50" s="19"/>
      <c r="D50" s="44"/>
      <c r="E50" s="44"/>
      <c r="F50" s="23"/>
    </row>
    <row r="51" spans="1:14" customFormat="1" ht="267.75">
      <c r="A51" s="348">
        <f>COUNT(#REF!)+1</f>
        <v>1</v>
      </c>
      <c r="B51" s="157" t="s">
        <v>584</v>
      </c>
      <c r="C51" s="19"/>
      <c r="D51" s="44"/>
      <c r="E51" s="44"/>
      <c r="F51" s="23"/>
      <c r="G51" s="352"/>
      <c r="H51" s="357"/>
      <c r="I51" s="521"/>
      <c r="J51" s="521"/>
      <c r="K51" s="521"/>
      <c r="L51" s="521"/>
      <c r="M51" s="521"/>
      <c r="N51" s="521"/>
    </row>
    <row r="52" spans="1:14" customFormat="1" ht="25.5">
      <c r="A52" s="348"/>
      <c r="B52" s="190" t="s">
        <v>585</v>
      </c>
      <c r="C52" s="19"/>
      <c r="D52" s="44"/>
      <c r="E52" s="44"/>
      <c r="F52" s="23"/>
      <c r="G52" s="349"/>
      <c r="H52" s="350"/>
      <c r="I52" s="371"/>
      <c r="J52" s="371"/>
      <c r="K52" s="371"/>
      <c r="L52" s="371"/>
      <c r="M52" s="371"/>
      <c r="N52" s="371"/>
    </row>
    <row r="53" spans="1:14" customFormat="1" ht="15.75">
      <c r="A53" s="348"/>
      <c r="B53" s="190" t="s">
        <v>586</v>
      </c>
      <c r="C53" s="19" t="s">
        <v>17</v>
      </c>
      <c r="D53" s="44">
        <v>44</v>
      </c>
      <c r="E53" s="44"/>
      <c r="F53" s="23">
        <f t="shared" ref="F53:F54" si="10">E53*D53</f>
        <v>0</v>
      </c>
      <c r="G53" s="352"/>
      <c r="H53" s="350"/>
      <c r="I53" s="350"/>
      <c r="J53" s="350"/>
      <c r="K53" s="350"/>
      <c r="L53" s="358"/>
      <c r="M53" s="350"/>
    </row>
    <row r="54" spans="1:14" customFormat="1" ht="15.75">
      <c r="A54" s="348"/>
      <c r="B54" s="190" t="s">
        <v>587</v>
      </c>
      <c r="C54" s="19" t="s">
        <v>17</v>
      </c>
      <c r="D54" s="44">
        <v>42</v>
      </c>
      <c r="E54" s="44"/>
      <c r="F54" s="23">
        <f t="shared" si="10"/>
        <v>0</v>
      </c>
      <c r="G54" s="352"/>
      <c r="H54" s="350"/>
      <c r="I54" s="350"/>
      <c r="J54" s="350"/>
      <c r="K54" s="350"/>
      <c r="L54" s="358"/>
      <c r="M54" s="350"/>
    </row>
    <row r="55" spans="1:14" customFormat="1" ht="15.75">
      <c r="A55" s="348"/>
      <c r="B55" s="190"/>
      <c r="C55" s="19"/>
      <c r="D55" s="44"/>
      <c r="E55" s="44"/>
      <c r="F55" s="23"/>
      <c r="G55" s="352"/>
      <c r="H55" s="350"/>
      <c r="I55" s="350"/>
      <c r="J55" s="350"/>
      <c r="K55" s="350"/>
      <c r="L55" s="358"/>
      <c r="M55" s="350"/>
    </row>
    <row r="56" spans="1:14" customFormat="1" ht="25.5">
      <c r="A56" s="348" t="s">
        <v>15</v>
      </c>
      <c r="B56" s="190" t="s">
        <v>588</v>
      </c>
      <c r="C56" s="19"/>
      <c r="D56" s="44"/>
      <c r="E56" s="44"/>
      <c r="F56" s="23"/>
      <c r="G56" s="24"/>
      <c r="H56" s="350"/>
      <c r="I56" s="353"/>
      <c r="J56" s="350"/>
      <c r="K56" s="350"/>
      <c r="L56" s="350"/>
      <c r="M56" s="350"/>
    </row>
    <row r="57" spans="1:14" customFormat="1" ht="15.75">
      <c r="A57" s="348"/>
      <c r="B57" s="190" t="s">
        <v>589</v>
      </c>
      <c r="C57" s="19" t="s">
        <v>0</v>
      </c>
      <c r="D57" s="44">
        <v>1</v>
      </c>
      <c r="E57" s="44"/>
      <c r="F57" s="23">
        <f t="shared" ref="F57" si="11">E57*D57</f>
        <v>0</v>
      </c>
      <c r="G57" s="352"/>
      <c r="H57" s="350"/>
      <c r="I57" s="350"/>
      <c r="J57" s="350"/>
      <c r="K57" s="350"/>
      <c r="L57" s="350"/>
      <c r="M57" s="350"/>
    </row>
    <row r="58" spans="1:14" customFormat="1" ht="15.75">
      <c r="A58" s="348"/>
      <c r="B58" s="190"/>
      <c r="C58" s="19"/>
      <c r="D58" s="44"/>
      <c r="E58" s="44"/>
      <c r="F58" s="23"/>
      <c r="G58" s="352"/>
      <c r="H58" s="350"/>
      <c r="I58" s="350"/>
      <c r="J58" s="350"/>
      <c r="K58" s="350"/>
      <c r="L58" s="358"/>
      <c r="M58" s="350"/>
    </row>
    <row r="59" spans="1:14" customFormat="1" ht="229.5">
      <c r="A59" s="348" t="s">
        <v>559</v>
      </c>
      <c r="B59" s="157" t="s">
        <v>590</v>
      </c>
      <c r="C59" s="19" t="s">
        <v>308</v>
      </c>
      <c r="D59" s="44">
        <v>3</v>
      </c>
      <c r="E59" s="44"/>
      <c r="F59" s="23">
        <f t="shared" ref="F59" si="12">E59*D59</f>
        <v>0</v>
      </c>
      <c r="G59" s="352"/>
      <c r="H59" s="350"/>
      <c r="I59" s="521"/>
      <c r="J59" s="521"/>
      <c r="K59" s="521"/>
      <c r="L59" s="521"/>
      <c r="M59" s="521"/>
      <c r="N59" s="521"/>
    </row>
    <row r="60" spans="1:14" customFormat="1" ht="15.75">
      <c r="A60" s="348"/>
      <c r="B60" s="190"/>
      <c r="C60" s="19"/>
      <c r="D60" s="44"/>
      <c r="E60" s="44"/>
      <c r="F60" s="23"/>
      <c r="G60" s="352"/>
      <c r="H60" s="350"/>
      <c r="I60" s="350"/>
      <c r="J60" s="350"/>
      <c r="K60" s="350"/>
      <c r="L60" s="358"/>
      <c r="M60" s="350"/>
    </row>
    <row r="61" spans="1:14" customFormat="1" ht="165.75">
      <c r="A61" s="348" t="s">
        <v>565</v>
      </c>
      <c r="B61" s="157" t="s">
        <v>733</v>
      </c>
      <c r="C61" s="19" t="s">
        <v>308</v>
      </c>
      <c r="D61" s="44">
        <v>1</v>
      </c>
      <c r="E61" s="44"/>
      <c r="F61" s="23">
        <f t="shared" ref="F61" si="13">E61*D61</f>
        <v>0</v>
      </c>
      <c r="G61" s="352"/>
      <c r="H61" s="350"/>
      <c r="I61" s="521"/>
      <c r="J61" s="521"/>
      <c r="K61" s="521"/>
      <c r="L61" s="521"/>
      <c r="M61" s="521"/>
      <c r="N61" s="521"/>
    </row>
    <row r="62" spans="1:14" customFormat="1" ht="15.75">
      <c r="A62" s="348"/>
      <c r="B62" s="190"/>
      <c r="C62" s="19"/>
      <c r="D62" s="44"/>
      <c r="E62" s="44"/>
      <c r="F62" s="23"/>
      <c r="G62" s="352"/>
      <c r="H62" s="350"/>
      <c r="I62" s="349"/>
      <c r="J62" s="350"/>
      <c r="K62" s="350"/>
      <c r="L62" s="350"/>
      <c r="M62" s="350"/>
    </row>
    <row r="63" spans="1:14" customFormat="1" ht="26.25">
      <c r="A63" s="348" t="s">
        <v>570</v>
      </c>
      <c r="B63" s="190" t="s">
        <v>591</v>
      </c>
      <c r="C63" s="19" t="s">
        <v>308</v>
      </c>
      <c r="D63" s="44">
        <v>1</v>
      </c>
      <c r="E63" s="44"/>
      <c r="F63" s="23">
        <f t="shared" ref="F63" si="14">E63*D63</f>
        <v>0</v>
      </c>
      <c r="G63" s="352"/>
      <c r="H63" s="350"/>
      <c r="I63" s="353"/>
      <c r="J63" s="350"/>
      <c r="K63" s="350"/>
      <c r="L63" s="350"/>
      <c r="M63" s="350"/>
    </row>
    <row r="64" spans="1:14">
      <c r="A64" s="348"/>
      <c r="C64" s="19"/>
      <c r="D64" s="44"/>
      <c r="E64" s="44"/>
      <c r="F64" s="23"/>
    </row>
    <row r="65" spans="1:14" ht="14.25" customHeight="1">
      <c r="A65" s="13"/>
      <c r="B65" s="14"/>
      <c r="C65" s="15"/>
      <c r="D65" s="16"/>
      <c r="E65" s="16"/>
      <c r="F65" s="17"/>
    </row>
    <row r="66" spans="1:14" s="347" customFormat="1">
      <c r="A66" s="342" t="s">
        <v>592</v>
      </c>
      <c r="B66" s="343" t="s">
        <v>593</v>
      </c>
      <c r="C66" s="344"/>
      <c r="D66" s="345"/>
      <c r="E66" s="345"/>
      <c r="F66" s="346"/>
    </row>
    <row r="67" spans="1:14">
      <c r="A67" s="348"/>
      <c r="B67" s="190"/>
      <c r="C67" s="19"/>
      <c r="D67" s="44"/>
      <c r="E67" s="44"/>
      <c r="F67" s="23"/>
    </row>
    <row r="68" spans="1:14" customFormat="1" ht="89.25">
      <c r="A68" s="348">
        <f>COUNT(#REF!)+1</f>
        <v>1</v>
      </c>
      <c r="B68" s="190" t="s">
        <v>594</v>
      </c>
      <c r="C68" s="19"/>
      <c r="D68" s="44"/>
      <c r="E68" s="44"/>
      <c r="F68" s="23"/>
      <c r="G68" s="349"/>
      <c r="H68" s="350"/>
      <c r="I68" s="353"/>
      <c r="J68" s="350"/>
      <c r="K68" s="350"/>
      <c r="L68" s="350"/>
      <c r="M68" s="350"/>
      <c r="N68" s="350"/>
    </row>
    <row r="69" spans="1:14" customFormat="1" ht="25.5">
      <c r="A69" s="348"/>
      <c r="B69" s="190" t="s">
        <v>595</v>
      </c>
      <c r="C69" s="19"/>
      <c r="D69" s="44"/>
      <c r="E69" s="44"/>
      <c r="F69" s="23"/>
      <c r="G69" s="349"/>
      <c r="H69" s="350"/>
      <c r="I69" s="353"/>
      <c r="J69" s="350"/>
      <c r="K69" s="350"/>
      <c r="L69" s="350"/>
      <c r="M69" s="350"/>
      <c r="N69" s="350"/>
    </row>
    <row r="70" spans="1:14" customFormat="1" ht="15">
      <c r="A70" s="348"/>
      <c r="B70" s="190" t="s">
        <v>596</v>
      </c>
      <c r="C70" s="19" t="s">
        <v>17</v>
      </c>
      <c r="D70" s="44">
        <v>11</v>
      </c>
      <c r="E70" s="44"/>
      <c r="F70" s="23">
        <f t="shared" ref="F70" si="15">E70*D70</f>
        <v>0</v>
      </c>
      <c r="G70" s="81"/>
      <c r="H70" s="350"/>
      <c r="I70" s="350"/>
      <c r="J70" s="350"/>
      <c r="K70" s="350"/>
      <c r="L70" s="350"/>
      <c r="M70" s="350"/>
      <c r="N70" s="350"/>
    </row>
    <row r="71" spans="1:14">
      <c r="A71" s="348"/>
      <c r="B71" s="18"/>
      <c r="C71" s="19"/>
      <c r="D71" s="44"/>
      <c r="E71" s="44"/>
      <c r="F71" s="23"/>
    </row>
    <row r="72" spans="1:14">
      <c r="A72" s="13"/>
      <c r="B72" s="14"/>
      <c r="C72" s="15"/>
      <c r="D72" s="16"/>
      <c r="E72" s="16"/>
      <c r="F72" s="17"/>
    </row>
    <row r="73" spans="1:14" s="347" customFormat="1">
      <c r="A73" s="342" t="s">
        <v>732</v>
      </c>
      <c r="B73" s="343" t="s">
        <v>598</v>
      </c>
      <c r="C73" s="344"/>
      <c r="D73" s="345"/>
      <c r="E73" s="345"/>
      <c r="F73" s="346"/>
    </row>
    <row r="74" spans="1:14">
      <c r="A74" s="348"/>
      <c r="B74" s="359"/>
      <c r="C74" s="19"/>
      <c r="D74" s="44"/>
      <c r="E74" s="44"/>
      <c r="F74" s="23"/>
    </row>
    <row r="75" spans="1:14" customFormat="1" ht="63.75">
      <c r="A75" s="360"/>
      <c r="B75" s="190" t="s">
        <v>599</v>
      </c>
      <c r="C75" s="349"/>
      <c r="D75" s="349"/>
      <c r="E75" s="349"/>
      <c r="F75" s="349"/>
      <c r="G75" s="349"/>
      <c r="H75" s="350"/>
      <c r="I75" s="350"/>
      <c r="J75" s="350"/>
      <c r="K75" s="350"/>
    </row>
    <row r="76" spans="1:14" customFormat="1" ht="102">
      <c r="A76" s="360"/>
      <c r="B76" s="190" t="s">
        <v>600</v>
      </c>
      <c r="C76" s="349"/>
      <c r="D76" s="349"/>
      <c r="E76" s="349"/>
      <c r="F76" s="349"/>
      <c r="G76" s="349"/>
      <c r="H76" s="350"/>
      <c r="I76" s="350"/>
      <c r="J76" s="350"/>
      <c r="K76" s="350"/>
    </row>
    <row r="77" spans="1:14" customFormat="1" ht="114.75">
      <c r="A77" s="360"/>
      <c r="B77" s="190" t="s">
        <v>601</v>
      </c>
      <c r="C77" s="349"/>
      <c r="D77" s="349"/>
      <c r="E77" s="349"/>
      <c r="F77" s="349"/>
      <c r="G77" s="349"/>
      <c r="H77" s="350"/>
      <c r="I77" s="350"/>
      <c r="J77" s="350"/>
      <c r="K77" s="350"/>
    </row>
    <row r="78" spans="1:14">
      <c r="A78" s="348"/>
      <c r="B78" s="190"/>
      <c r="C78" s="19"/>
      <c r="D78" s="44"/>
      <c r="E78" s="44"/>
      <c r="F78" s="23"/>
    </row>
    <row r="79" spans="1:14" customFormat="1" ht="51">
      <c r="A79" s="348" t="s">
        <v>14</v>
      </c>
      <c r="B79" s="190" t="s">
        <v>602</v>
      </c>
      <c r="C79" s="19"/>
      <c r="D79" s="44"/>
      <c r="E79" s="44"/>
      <c r="F79" s="23" t="s">
        <v>603</v>
      </c>
      <c r="G79" s="81"/>
      <c r="H79" s="350"/>
      <c r="I79" s="353"/>
      <c r="J79" s="350"/>
      <c r="K79" s="350"/>
    </row>
    <row r="80" spans="1:14" customFormat="1" ht="25.5">
      <c r="A80" s="348"/>
      <c r="B80" s="375" t="s">
        <v>604</v>
      </c>
      <c r="C80" s="19" t="s">
        <v>0</v>
      </c>
      <c r="D80" s="44">
        <v>3</v>
      </c>
      <c r="E80" s="44"/>
      <c r="F80" s="23">
        <f t="shared" ref="F80:F81" si="16">E80*D80</f>
        <v>0</v>
      </c>
      <c r="G80" s="81"/>
      <c r="H80" s="350"/>
      <c r="I80" s="350"/>
      <c r="J80" s="350"/>
      <c r="K80" s="350"/>
    </row>
    <row r="81" spans="1:11" customFormat="1" ht="15">
      <c r="A81" s="348"/>
      <c r="B81" s="190" t="s">
        <v>605</v>
      </c>
      <c r="C81" s="19" t="s">
        <v>0</v>
      </c>
      <c r="D81" s="44">
        <v>2</v>
      </c>
      <c r="E81" s="44"/>
      <c r="F81" s="23">
        <f t="shared" si="16"/>
        <v>0</v>
      </c>
      <c r="G81" s="81"/>
      <c r="H81" s="350"/>
      <c r="I81" s="350"/>
      <c r="J81" s="350"/>
      <c r="K81" s="350"/>
    </row>
    <row r="82" spans="1:11" customFormat="1" ht="15">
      <c r="A82" s="348"/>
      <c r="B82" s="190"/>
      <c r="C82" s="19"/>
      <c r="D82" s="44"/>
      <c r="E82" s="44"/>
      <c r="F82" s="23"/>
      <c r="G82" s="349"/>
      <c r="H82" s="350"/>
      <c r="I82" s="350"/>
      <c r="J82" s="361"/>
      <c r="K82" s="349"/>
    </row>
    <row r="83" spans="1:11" customFormat="1" ht="255">
      <c r="A83" s="348" t="s">
        <v>15</v>
      </c>
      <c r="B83" s="157" t="s">
        <v>731</v>
      </c>
      <c r="C83" s="19"/>
      <c r="D83" s="44"/>
      <c r="E83" s="44"/>
      <c r="F83" s="23"/>
      <c r="G83" s="61"/>
      <c r="H83" s="350"/>
      <c r="I83" s="353"/>
      <c r="J83" s="361"/>
      <c r="K83" s="349"/>
    </row>
    <row r="84" spans="1:11" customFormat="1" ht="51">
      <c r="A84" s="348"/>
      <c r="B84" s="190" t="s">
        <v>606</v>
      </c>
      <c r="C84" s="19" t="s">
        <v>309</v>
      </c>
      <c r="D84" s="44">
        <v>2</v>
      </c>
      <c r="E84" s="44"/>
      <c r="F84" s="23">
        <f t="shared" ref="F84" si="17">E84*D84</f>
        <v>0</v>
      </c>
      <c r="G84" s="81"/>
      <c r="H84" s="350"/>
      <c r="I84" s="350"/>
      <c r="J84" s="350"/>
      <c r="K84" s="350"/>
    </row>
    <row r="85" spans="1:11" customFormat="1" ht="15">
      <c r="A85" s="348"/>
      <c r="B85" s="190"/>
      <c r="C85" s="19"/>
      <c r="D85" s="44"/>
      <c r="E85" s="44"/>
      <c r="F85" s="23"/>
      <c r="G85" s="81"/>
      <c r="H85" s="350"/>
      <c r="I85" s="350"/>
      <c r="J85" s="350"/>
      <c r="K85" s="350"/>
    </row>
    <row r="86" spans="1:11" customFormat="1" ht="127.5">
      <c r="A86" s="348" t="s">
        <v>559</v>
      </c>
      <c r="B86" s="157" t="s">
        <v>730</v>
      </c>
      <c r="C86" s="19"/>
      <c r="D86" s="44"/>
      <c r="E86" s="44"/>
      <c r="F86" s="23"/>
      <c r="G86" s="61"/>
      <c r="H86" s="350"/>
      <c r="I86" s="353"/>
      <c r="J86" s="361"/>
      <c r="K86" s="349"/>
    </row>
    <row r="87" spans="1:11" customFormat="1" ht="51">
      <c r="A87" s="348"/>
      <c r="B87" s="190" t="s">
        <v>607</v>
      </c>
      <c r="C87" s="19" t="s">
        <v>309</v>
      </c>
      <c r="D87" s="44">
        <v>2</v>
      </c>
      <c r="E87" s="44"/>
      <c r="F87" s="23">
        <f t="shared" ref="F87" si="18">E87*D87</f>
        <v>0</v>
      </c>
      <c r="G87" s="81"/>
      <c r="H87" s="350"/>
      <c r="I87" s="350"/>
      <c r="J87" s="350"/>
      <c r="K87" s="350"/>
    </row>
    <row r="88" spans="1:11" customFormat="1" ht="18.75">
      <c r="A88" s="348"/>
      <c r="B88" s="190"/>
      <c r="C88" s="19"/>
      <c r="D88" s="44"/>
      <c r="E88" s="44"/>
      <c r="F88" s="23"/>
      <c r="G88" s="81"/>
      <c r="H88" s="350"/>
      <c r="I88" s="353"/>
      <c r="J88" s="350"/>
      <c r="K88" s="350"/>
    </row>
    <row r="89" spans="1:11" customFormat="1" ht="140.25">
      <c r="A89" s="348" t="s">
        <v>565</v>
      </c>
      <c r="B89" s="157" t="s">
        <v>729</v>
      </c>
      <c r="C89" s="19"/>
      <c r="D89" s="44"/>
      <c r="E89" s="44"/>
      <c r="F89" s="23"/>
      <c r="G89" s="61"/>
      <c r="H89" s="350"/>
      <c r="I89" s="353"/>
      <c r="J89" s="361"/>
      <c r="K89" s="349"/>
    </row>
    <row r="90" spans="1:11" customFormat="1" ht="38.25">
      <c r="A90" s="348"/>
      <c r="B90" s="190" t="s">
        <v>608</v>
      </c>
      <c r="C90" s="19" t="s">
        <v>309</v>
      </c>
      <c r="D90" s="44">
        <v>1</v>
      </c>
      <c r="E90" s="44"/>
      <c r="F90" s="23">
        <f t="shared" ref="F90" si="19">E90*D90</f>
        <v>0</v>
      </c>
      <c r="G90" s="81"/>
      <c r="H90" s="350"/>
      <c r="I90" s="350"/>
      <c r="J90" s="350"/>
      <c r="K90" s="350"/>
    </row>
    <row r="91" spans="1:11" customFormat="1" ht="18.75">
      <c r="A91" s="348"/>
      <c r="B91" s="190"/>
      <c r="C91" s="19"/>
      <c r="D91" s="44"/>
      <c r="E91" s="44"/>
      <c r="F91" s="23"/>
      <c r="G91" s="81"/>
      <c r="H91" s="350"/>
      <c r="I91" s="353"/>
      <c r="J91" s="350"/>
      <c r="K91" s="350"/>
    </row>
    <row r="92" spans="1:11" customFormat="1" ht="38.25">
      <c r="A92" s="348" t="s">
        <v>570</v>
      </c>
      <c r="B92" s="190" t="s">
        <v>609</v>
      </c>
      <c r="C92" s="19"/>
      <c r="D92" s="44"/>
      <c r="E92" s="44"/>
      <c r="F92" s="23"/>
      <c r="G92" s="349"/>
      <c r="H92" s="350"/>
      <c r="I92" s="353"/>
      <c r="J92" s="350"/>
      <c r="K92" s="350"/>
    </row>
    <row r="93" spans="1:11" customFormat="1" ht="25.5">
      <c r="A93" s="348"/>
      <c r="B93" s="190" t="s">
        <v>728</v>
      </c>
      <c r="C93" s="19" t="s">
        <v>309</v>
      </c>
      <c r="D93" s="44">
        <v>1</v>
      </c>
      <c r="E93" s="44"/>
      <c r="F93" s="23">
        <f t="shared" ref="F93:F94" si="20">E93*D93</f>
        <v>0</v>
      </c>
      <c r="G93" s="81"/>
      <c r="H93" s="350"/>
      <c r="I93" s="353"/>
      <c r="J93" s="350"/>
      <c r="K93" s="350"/>
    </row>
    <row r="94" spans="1:11" customFormat="1" ht="38.25">
      <c r="A94" s="348"/>
      <c r="B94" s="190" t="s">
        <v>727</v>
      </c>
      <c r="C94" s="19" t="s">
        <v>0</v>
      </c>
      <c r="D94" s="44">
        <f>SUM(D93:D93)</f>
        <v>1</v>
      </c>
      <c r="E94" s="44"/>
      <c r="F94" s="23">
        <f t="shared" si="20"/>
        <v>0</v>
      </c>
      <c r="G94" s="81"/>
      <c r="H94" s="350"/>
      <c r="I94" s="350"/>
      <c r="J94" s="350"/>
      <c r="K94" s="350"/>
    </row>
    <row r="95" spans="1:11" customFormat="1" ht="15">
      <c r="A95" s="348"/>
      <c r="B95" s="190"/>
      <c r="C95" s="19"/>
      <c r="D95" s="44"/>
      <c r="E95" s="44"/>
      <c r="F95" s="23"/>
      <c r="G95" s="349"/>
      <c r="H95" s="350"/>
      <c r="I95" s="350"/>
      <c r="J95" s="350"/>
      <c r="K95" s="350"/>
    </row>
    <row r="96" spans="1:11" customFormat="1" ht="89.25">
      <c r="A96" s="348" t="s">
        <v>573</v>
      </c>
      <c r="B96" s="157" t="s">
        <v>726</v>
      </c>
      <c r="C96" s="19"/>
      <c r="D96" s="44"/>
      <c r="E96" s="44"/>
      <c r="F96" s="23"/>
      <c r="G96" s="81"/>
      <c r="H96" s="350"/>
      <c r="I96" s="353"/>
      <c r="J96" s="350"/>
      <c r="K96" s="350"/>
    </row>
    <row r="97" spans="1:11" customFormat="1" ht="18.75">
      <c r="A97" s="374"/>
      <c r="B97" s="373" t="s">
        <v>610</v>
      </c>
      <c r="C97" s="19" t="s">
        <v>309</v>
      </c>
      <c r="D97" s="44">
        <v>2</v>
      </c>
      <c r="E97" s="44"/>
      <c r="F97" s="23">
        <f t="shared" ref="F97:F98" si="21">E97*D97</f>
        <v>0</v>
      </c>
      <c r="G97" s="81"/>
      <c r="H97" s="350"/>
      <c r="I97" s="372"/>
      <c r="J97" s="350"/>
      <c r="K97" s="350"/>
    </row>
    <row r="98" spans="1:11" customFormat="1" ht="18.75">
      <c r="A98" s="374"/>
      <c r="B98" s="373" t="s">
        <v>611</v>
      </c>
      <c r="C98" s="19" t="s">
        <v>309</v>
      </c>
      <c r="D98" s="44">
        <v>1</v>
      </c>
      <c r="E98" s="44"/>
      <c r="F98" s="23">
        <f t="shared" si="21"/>
        <v>0</v>
      </c>
      <c r="G98" s="81"/>
      <c r="H98" s="350"/>
      <c r="I98" s="372"/>
      <c r="J98" s="350"/>
      <c r="K98" s="350"/>
    </row>
    <row r="99" spans="1:11" customFormat="1" ht="15">
      <c r="A99" s="348"/>
      <c r="B99" s="190"/>
      <c r="C99" s="19"/>
      <c r="D99" s="44"/>
      <c r="E99" s="44"/>
      <c r="F99" s="23"/>
      <c r="G99" s="349"/>
      <c r="H99" s="350"/>
      <c r="I99" s="350"/>
      <c r="J99" s="350"/>
      <c r="K99" s="350"/>
    </row>
    <row r="100" spans="1:11" customFormat="1" ht="76.5">
      <c r="A100" s="348" t="s">
        <v>574</v>
      </c>
      <c r="B100" s="190" t="s">
        <v>612</v>
      </c>
      <c r="C100" s="19" t="s">
        <v>309</v>
      </c>
      <c r="D100" s="44">
        <v>2</v>
      </c>
      <c r="E100" s="44"/>
      <c r="F100" s="23">
        <f t="shared" ref="F100" si="22">E100*D100</f>
        <v>0</v>
      </c>
      <c r="G100" s="81"/>
      <c r="H100" s="350"/>
      <c r="I100" s="353"/>
      <c r="J100" s="190"/>
      <c r="K100" s="349"/>
    </row>
    <row r="101" spans="1:11" customFormat="1" ht="15">
      <c r="A101" s="348"/>
      <c r="B101" s="190"/>
      <c r="C101" s="19"/>
      <c r="D101" s="44"/>
      <c r="E101" s="44"/>
      <c r="F101" s="23"/>
      <c r="G101" s="349"/>
      <c r="H101" s="350"/>
      <c r="I101" s="350"/>
      <c r="J101" s="350"/>
      <c r="K101" s="350"/>
    </row>
    <row r="102" spans="1:11" customFormat="1" ht="63.75">
      <c r="A102" s="348" t="s">
        <v>576</v>
      </c>
      <c r="B102" s="190" t="s">
        <v>613</v>
      </c>
      <c r="C102" s="19" t="s">
        <v>309</v>
      </c>
      <c r="D102" s="44">
        <v>1</v>
      </c>
      <c r="E102" s="44"/>
      <c r="F102" s="23">
        <f t="shared" ref="F102" si="23">E102*D102</f>
        <v>0</v>
      </c>
      <c r="G102" s="81"/>
      <c r="H102" s="350"/>
      <c r="I102" s="353"/>
      <c r="J102" s="190"/>
      <c r="K102" s="349"/>
    </row>
    <row r="103" spans="1:11" customFormat="1" ht="15">
      <c r="A103" s="348"/>
      <c r="B103" s="190"/>
      <c r="C103" s="19"/>
      <c r="D103" s="44"/>
      <c r="E103" s="44"/>
      <c r="F103" s="23"/>
      <c r="G103" s="349"/>
      <c r="H103" s="350"/>
      <c r="I103" s="350"/>
      <c r="J103" s="350"/>
      <c r="K103" s="350"/>
    </row>
    <row r="104" spans="1:11" customFormat="1" ht="26.25">
      <c r="A104" s="348" t="s">
        <v>578</v>
      </c>
      <c r="B104" s="190" t="s">
        <v>614</v>
      </c>
      <c r="C104" s="19" t="s">
        <v>308</v>
      </c>
      <c r="D104" s="44">
        <v>1</v>
      </c>
      <c r="E104" s="44"/>
      <c r="F104" s="23">
        <f t="shared" ref="F104" si="24">E104*D104</f>
        <v>0</v>
      </c>
      <c r="G104" s="81"/>
      <c r="H104" s="350"/>
      <c r="I104" s="353"/>
      <c r="J104" s="350"/>
      <c r="K104" s="350"/>
    </row>
    <row r="105" spans="1:11">
      <c r="A105" s="348"/>
      <c r="B105" s="190"/>
      <c r="C105" s="19"/>
      <c r="D105" s="44"/>
      <c r="E105" s="44"/>
      <c r="F105" s="23"/>
    </row>
    <row r="106" spans="1:11" customFormat="1" ht="89.25">
      <c r="A106" s="348" t="s">
        <v>580</v>
      </c>
      <c r="B106" s="190" t="s">
        <v>615</v>
      </c>
      <c r="C106" s="19" t="s">
        <v>308</v>
      </c>
      <c r="D106" s="44">
        <v>1</v>
      </c>
      <c r="E106" s="44"/>
      <c r="F106" s="23">
        <f t="shared" ref="F106" si="25">E106*D106</f>
        <v>0</v>
      </c>
      <c r="G106" s="362"/>
      <c r="I106" s="353"/>
      <c r="J106" s="350"/>
      <c r="K106" s="350"/>
    </row>
    <row r="107" spans="1:11">
      <c r="A107" s="348"/>
      <c r="B107" s="190"/>
      <c r="C107" s="19"/>
      <c r="D107" s="44"/>
      <c r="E107" s="44"/>
      <c r="F107" s="23"/>
    </row>
    <row r="108" spans="1:11">
      <c r="A108" s="44"/>
      <c r="B108" s="14"/>
      <c r="C108" s="15"/>
      <c r="D108" s="16"/>
      <c r="E108" s="16"/>
      <c r="F108" s="17"/>
    </row>
    <row r="109" spans="1:11" s="347" customFormat="1">
      <c r="A109" s="342" t="s">
        <v>597</v>
      </c>
      <c r="B109" s="343" t="s">
        <v>616</v>
      </c>
      <c r="C109" s="344"/>
      <c r="D109" s="345"/>
      <c r="E109" s="345"/>
      <c r="F109" s="346"/>
    </row>
    <row r="110" spans="1:11" ht="12" customHeight="1">
      <c r="A110" s="44"/>
      <c r="B110" s="190"/>
      <c r="C110" s="19"/>
      <c r="D110" s="44"/>
      <c r="E110" s="44"/>
      <c r="F110" s="23"/>
    </row>
    <row r="111" spans="1:11" ht="76.5">
      <c r="A111" s="348"/>
      <c r="B111" s="190" t="s">
        <v>617</v>
      </c>
      <c r="C111" s="19"/>
      <c r="D111" s="44"/>
      <c r="E111" s="44"/>
      <c r="F111" s="23"/>
    </row>
    <row r="112" spans="1:11">
      <c r="A112" s="348"/>
      <c r="B112" s="18"/>
      <c r="C112" s="19"/>
      <c r="D112" s="44"/>
      <c r="E112" s="44"/>
      <c r="F112" s="23"/>
    </row>
    <row r="113" spans="1:10" customFormat="1" ht="51">
      <c r="A113" s="348" t="s">
        <v>14</v>
      </c>
      <c r="B113" s="190" t="s">
        <v>618</v>
      </c>
      <c r="C113" s="19"/>
      <c r="D113" s="44" t="s">
        <v>233</v>
      </c>
      <c r="E113" s="44"/>
      <c r="F113" s="23"/>
    </row>
    <row r="114" spans="1:10" customFormat="1" ht="15">
      <c r="A114" s="348"/>
      <c r="B114" s="190" t="s">
        <v>619</v>
      </c>
      <c r="C114" s="19" t="s">
        <v>17</v>
      </c>
      <c r="D114" s="44">
        <v>9</v>
      </c>
      <c r="E114" s="44"/>
      <c r="F114" s="23">
        <f t="shared" ref="F114:F117" si="26">E114*D114</f>
        <v>0</v>
      </c>
    </row>
    <row r="115" spans="1:10" customFormat="1" ht="51">
      <c r="A115" s="348"/>
      <c r="B115" s="190" t="s">
        <v>620</v>
      </c>
      <c r="C115" s="19" t="s">
        <v>55</v>
      </c>
      <c r="D115" s="44">
        <v>16</v>
      </c>
      <c r="E115" s="44"/>
      <c r="F115" s="23">
        <f t="shared" si="26"/>
        <v>0</v>
      </c>
      <c r="G115" s="350"/>
      <c r="H115" s="363"/>
      <c r="I115" s="350"/>
      <c r="J115" s="350"/>
    </row>
    <row r="116" spans="1:10" customFormat="1" ht="153">
      <c r="A116" s="348"/>
      <c r="B116" s="157" t="s">
        <v>621</v>
      </c>
      <c r="C116" s="19" t="s">
        <v>55</v>
      </c>
      <c r="D116" s="44">
        <v>10</v>
      </c>
      <c r="E116" s="44"/>
      <c r="F116" s="23">
        <f t="shared" si="26"/>
        <v>0</v>
      </c>
      <c r="G116" s="350"/>
      <c r="H116" s="363"/>
      <c r="I116" s="350"/>
      <c r="J116" s="350"/>
    </row>
    <row r="117" spans="1:10" customFormat="1" ht="15">
      <c r="A117" s="348"/>
      <c r="B117" s="190" t="s">
        <v>622</v>
      </c>
      <c r="C117" s="19" t="s">
        <v>0</v>
      </c>
      <c r="D117" s="44">
        <v>10</v>
      </c>
      <c r="E117" s="44"/>
      <c r="F117" s="23">
        <f t="shared" si="26"/>
        <v>0</v>
      </c>
    </row>
    <row r="118" spans="1:10" customFormat="1" ht="15" customHeight="1">
      <c r="A118" s="348"/>
      <c r="B118" s="190"/>
      <c r="C118" s="19"/>
      <c r="D118" s="44"/>
      <c r="E118" s="44"/>
      <c r="F118" s="23"/>
    </row>
    <row r="119" spans="1:10" customFormat="1" ht="89.25">
      <c r="A119" s="348" t="s">
        <v>15</v>
      </c>
      <c r="B119" s="190" t="s">
        <v>623</v>
      </c>
      <c r="C119" s="19"/>
      <c r="D119" s="44"/>
      <c r="E119" s="44"/>
      <c r="F119" s="23"/>
    </row>
    <row r="120" spans="1:10" customFormat="1" ht="49.5" customHeight="1">
      <c r="A120" s="348"/>
      <c r="B120" s="190" t="s">
        <v>624</v>
      </c>
      <c r="C120" s="19"/>
      <c r="D120" s="44"/>
      <c r="E120" s="44"/>
      <c r="F120" s="23"/>
    </row>
    <row r="121" spans="1:10" customFormat="1" ht="51">
      <c r="A121" s="348"/>
      <c r="B121" s="190" t="s">
        <v>625</v>
      </c>
      <c r="C121" s="19"/>
      <c r="D121" s="44"/>
      <c r="E121" s="44"/>
      <c r="F121" s="23"/>
    </row>
    <row r="122" spans="1:10" customFormat="1" ht="15">
      <c r="A122" s="348"/>
      <c r="B122" s="190" t="s">
        <v>626</v>
      </c>
      <c r="C122" s="19" t="s">
        <v>17</v>
      </c>
      <c r="D122" s="44">
        <v>30</v>
      </c>
      <c r="E122" s="44"/>
      <c r="F122" s="23">
        <f t="shared" ref="F122:F126" si="27">E122*D122</f>
        <v>0</v>
      </c>
    </row>
    <row r="123" spans="1:10" customFormat="1" ht="15">
      <c r="A123" s="348"/>
      <c r="B123" s="190" t="s">
        <v>627</v>
      </c>
      <c r="C123" s="19" t="s">
        <v>0</v>
      </c>
      <c r="D123" s="44">
        <v>2</v>
      </c>
      <c r="E123" s="44"/>
      <c r="F123" s="23">
        <f t="shared" si="27"/>
        <v>0</v>
      </c>
    </row>
    <row r="124" spans="1:10" customFormat="1" ht="15">
      <c r="A124" s="348"/>
      <c r="B124" s="190" t="s">
        <v>628</v>
      </c>
      <c r="C124" s="19" t="s">
        <v>0</v>
      </c>
      <c r="D124" s="44">
        <v>4</v>
      </c>
      <c r="E124" s="44"/>
      <c r="F124" s="23">
        <f t="shared" si="27"/>
        <v>0</v>
      </c>
    </row>
    <row r="125" spans="1:10" customFormat="1" ht="15">
      <c r="A125" s="348"/>
      <c r="B125" s="190" t="s">
        <v>629</v>
      </c>
      <c r="C125" s="19" t="s">
        <v>0</v>
      </c>
      <c r="D125" s="44">
        <v>1</v>
      </c>
      <c r="E125" s="44"/>
      <c r="F125" s="23">
        <f t="shared" si="27"/>
        <v>0</v>
      </c>
    </row>
    <row r="126" spans="1:10" customFormat="1" ht="15">
      <c r="A126" s="348"/>
      <c r="B126" s="190" t="s">
        <v>630</v>
      </c>
      <c r="C126" s="19" t="s">
        <v>0</v>
      </c>
      <c r="D126" s="44">
        <v>2</v>
      </c>
      <c r="E126" s="44"/>
      <c r="F126" s="23">
        <f t="shared" si="27"/>
        <v>0</v>
      </c>
    </row>
    <row r="127" spans="1:10" customFormat="1" ht="15">
      <c r="A127" s="348"/>
      <c r="B127" s="190"/>
      <c r="C127" s="19"/>
      <c r="D127" s="44"/>
      <c r="E127" s="37"/>
      <c r="F127" s="23"/>
    </row>
    <row r="128" spans="1:10" customFormat="1" ht="63.75">
      <c r="A128" s="348" t="s">
        <v>559</v>
      </c>
      <c r="B128" s="190" t="s">
        <v>631</v>
      </c>
      <c r="C128" s="19" t="s">
        <v>308</v>
      </c>
      <c r="D128" s="44">
        <v>1</v>
      </c>
      <c r="E128" s="44"/>
      <c r="F128" s="23">
        <f t="shared" ref="F128" si="28">E128*D128</f>
        <v>0</v>
      </c>
    </row>
    <row r="129" spans="1:6" customFormat="1" ht="15">
      <c r="A129" s="348"/>
      <c r="B129" s="190"/>
      <c r="C129" s="19"/>
      <c r="D129" s="44"/>
      <c r="E129" s="44"/>
      <c r="F129" s="23"/>
    </row>
    <row r="130" spans="1:6" customFormat="1" ht="51">
      <c r="A130" s="348" t="s">
        <v>565</v>
      </c>
      <c r="B130" s="190" t="s">
        <v>632</v>
      </c>
      <c r="C130" s="19" t="s">
        <v>55</v>
      </c>
      <c r="D130" s="44">
        <v>4</v>
      </c>
      <c r="E130" s="44"/>
      <c r="F130" s="23">
        <f t="shared" ref="F130" si="29">E130*D130</f>
        <v>0</v>
      </c>
    </row>
    <row r="131" spans="1:6" customFormat="1" ht="15">
      <c r="A131" s="348"/>
      <c r="B131" s="190"/>
      <c r="C131" s="19"/>
      <c r="D131" s="44"/>
      <c r="E131" s="44"/>
      <c r="F131" s="23"/>
    </row>
    <row r="132" spans="1:6" customFormat="1" ht="25.5">
      <c r="A132" s="348" t="s">
        <v>570</v>
      </c>
      <c r="B132" s="190" t="s">
        <v>633</v>
      </c>
      <c r="C132" s="364"/>
      <c r="D132" s="365"/>
      <c r="E132" s="366"/>
      <c r="F132" s="366"/>
    </row>
    <row r="133" spans="1:6" customFormat="1" ht="15">
      <c r="A133" s="367"/>
      <c r="B133" s="368"/>
      <c r="C133" s="19" t="s">
        <v>634</v>
      </c>
      <c r="D133" s="44">
        <v>7</v>
      </c>
      <c r="E133" s="44"/>
      <c r="F133" s="23">
        <f t="shared" ref="F133" si="30">E133*D133</f>
        <v>0</v>
      </c>
    </row>
    <row r="134" spans="1:6" customFormat="1" ht="15">
      <c r="A134" s="348"/>
      <c r="B134" s="190"/>
      <c r="C134" s="19"/>
      <c r="D134" s="44"/>
      <c r="E134" s="44"/>
      <c r="F134" s="23"/>
    </row>
    <row r="135" spans="1:6" customFormat="1" ht="89.25">
      <c r="A135" s="348" t="s">
        <v>573</v>
      </c>
      <c r="B135" s="190" t="s">
        <v>635</v>
      </c>
      <c r="C135" s="19" t="s">
        <v>308</v>
      </c>
      <c r="D135" s="44">
        <v>1</v>
      </c>
      <c r="E135" s="44"/>
      <c r="F135" s="23">
        <f t="shared" ref="F135" si="31">E135*D135</f>
        <v>0</v>
      </c>
    </row>
    <row r="136" spans="1:6" customFormat="1" ht="15">
      <c r="A136" s="348"/>
      <c r="B136" s="190"/>
      <c r="C136" s="19"/>
      <c r="D136" s="44"/>
      <c r="E136" s="44"/>
      <c r="F136" s="23"/>
    </row>
    <row r="137" spans="1:6">
      <c r="C137" s="28"/>
      <c r="F137" s="37"/>
    </row>
    <row r="138" spans="1:6" s="340" customFormat="1">
      <c r="A138" s="335" t="s">
        <v>636</v>
      </c>
      <c r="B138" s="336" t="s">
        <v>637</v>
      </c>
      <c r="C138" s="337"/>
      <c r="D138" s="338"/>
      <c r="E138" s="338"/>
      <c r="F138" s="369">
        <f>SUM(F14:F137)</f>
        <v>0</v>
      </c>
    </row>
  </sheetData>
  <mergeCells count="6">
    <mergeCell ref="I61:N61"/>
    <mergeCell ref="I10:M10"/>
    <mergeCell ref="I11:M11"/>
    <mergeCell ref="I12:M12"/>
    <mergeCell ref="I51:N51"/>
    <mergeCell ref="I59:N59"/>
  </mergeCells>
  <pageMargins left="0.70866141732283472" right="0.70866141732283472" top="0.74803149606299213" bottom="0.74803149606299213" header="0.31496062992125984" footer="0.31496062992125984"/>
  <pageSetup paperSize="9" scale="99" firstPageNumber="15" fitToHeight="0" orientation="portrait" useFirstPageNumber="1" r:id="rId1"/>
  <headerFooter>
    <oddFooter>&amp;R&amp;P</oddFooter>
  </headerFooter>
  <rowBreaks count="1" manualBreakCount="1">
    <brk id="4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12</vt:i4>
      </vt:variant>
    </vt:vector>
  </HeadingPairs>
  <TitlesOfParts>
    <vt:vector size="19" baseType="lpstr">
      <vt:lpstr>A gradevinski radovi</vt:lpstr>
      <vt:lpstr>B obrtnicki radovi</vt:lpstr>
      <vt:lpstr>C instalacije</vt:lpstr>
      <vt:lpstr>C1 strojarske instalacije</vt:lpstr>
      <vt:lpstr>C2 elektroinstalacije </vt:lpstr>
      <vt:lpstr>C3 vatrodojava</vt:lpstr>
      <vt:lpstr>C4 ViK</vt:lpstr>
      <vt:lpstr>'A gradevinski radovi'!Ispis_naslova</vt:lpstr>
      <vt:lpstr>'B obrtnicki radovi'!Ispis_naslova</vt:lpstr>
      <vt:lpstr>'C1 strojarske instalacije'!Ispis_naslova</vt:lpstr>
      <vt:lpstr>'C3 vatrodojava'!Ispis_naslova</vt:lpstr>
      <vt:lpstr>'C4 ViK'!Ispis_naslova</vt:lpstr>
      <vt:lpstr>'A gradevinski radovi'!Podrucje_ispisa</vt:lpstr>
      <vt:lpstr>'B obrtnicki radovi'!Podrucje_ispisa</vt:lpstr>
      <vt:lpstr>'C instalacije'!Podrucje_ispisa</vt:lpstr>
      <vt:lpstr>'C1 strojarske instalacije'!Podrucje_ispisa</vt:lpstr>
      <vt:lpstr>'C2 elektroinstalacije '!Podrucje_ispisa</vt:lpstr>
      <vt:lpstr>'C3 vatrodojava'!Podrucje_ispisa</vt:lpstr>
      <vt:lpstr>'C4 ViK'!Podrucje_ispisa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jelena.devcic</dc:creator>
  <cp:lastModifiedBy>Windows korisnik</cp:lastModifiedBy>
  <cp:lastPrinted>2023-01-16T11:43:54Z</cp:lastPrinted>
  <dcterms:created xsi:type="dcterms:W3CDTF">2017-10-02T18:10:53Z</dcterms:created>
  <dcterms:modified xsi:type="dcterms:W3CDTF">2023-02-02T06:57:42Z</dcterms:modified>
</cp:coreProperties>
</file>